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HFS 2015\"/>
    </mc:Choice>
  </mc:AlternateContent>
  <bookViews>
    <workbookView xWindow="0" yWindow="0" windowWidth="20490" windowHeight="7755" activeTab="5"/>
  </bookViews>
  <sheets>
    <sheet name="általános" sheetId="1" r:id="rId1"/>
    <sheet name="társadalom, környezet " sheetId="2" r:id="rId2"/>
    <sheet name="2015.10.28." sheetId="3" r:id="rId3"/>
    <sheet name="2015.11.18." sheetId="4" r:id="rId4"/>
    <sheet name="5. pont" sheetId="5" r:id="rId5"/>
    <sheet name="5. pont vége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62" i="6" l="1"/>
  <c r="Z4" i="6"/>
  <c r="Z5" i="6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3" i="6"/>
  <c r="Y4" i="6" l="1"/>
  <c r="Y5" i="6"/>
  <c r="Y6" i="6"/>
  <c r="Y7" i="6"/>
  <c r="Y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4" i="6"/>
  <c r="Y25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39" i="6"/>
  <c r="Y40" i="6"/>
  <c r="Y41" i="6"/>
  <c r="Y42" i="6"/>
  <c r="Y43" i="6"/>
  <c r="Y44" i="6"/>
  <c r="Y45" i="6"/>
  <c r="Y46" i="6"/>
  <c r="Y47" i="6"/>
  <c r="Y48" i="6"/>
  <c r="Y49" i="6"/>
  <c r="Y50" i="6"/>
  <c r="Y51" i="6"/>
  <c r="Y52" i="6"/>
  <c r="Y53" i="6"/>
  <c r="Y54" i="6"/>
  <c r="Y55" i="6"/>
  <c r="Y56" i="6"/>
  <c r="Y57" i="6"/>
  <c r="Y58" i="6"/>
  <c r="Y59" i="6"/>
  <c r="Y60" i="6"/>
  <c r="Y61" i="6"/>
  <c r="Y62" i="6"/>
  <c r="Y3" i="6"/>
  <c r="X62" i="6"/>
  <c r="X4" i="6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3" i="6"/>
  <c r="W4" i="6"/>
  <c r="W5" i="6"/>
  <c r="W6" i="6"/>
  <c r="W7" i="6"/>
  <c r="W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4" i="6"/>
  <c r="W25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39" i="6"/>
  <c r="W40" i="6"/>
  <c r="W41" i="6"/>
  <c r="W42" i="6"/>
  <c r="W43" i="6"/>
  <c r="W44" i="6"/>
  <c r="W45" i="6"/>
  <c r="W46" i="6"/>
  <c r="W47" i="6"/>
  <c r="W48" i="6"/>
  <c r="W49" i="6"/>
  <c r="W50" i="6"/>
  <c r="W51" i="6"/>
  <c r="W52" i="6"/>
  <c r="W53" i="6"/>
  <c r="W54" i="6"/>
  <c r="W55" i="6"/>
  <c r="W56" i="6"/>
  <c r="W57" i="6"/>
  <c r="W58" i="6"/>
  <c r="W59" i="6"/>
  <c r="W60" i="6"/>
  <c r="W61" i="6"/>
  <c r="W62" i="6"/>
  <c r="W3" i="6"/>
  <c r="V4" i="6"/>
  <c r="V5" i="6"/>
  <c r="V6" i="6"/>
  <c r="V7" i="6"/>
  <c r="V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4" i="6"/>
  <c r="V25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39" i="6"/>
  <c r="V40" i="6"/>
  <c r="V41" i="6"/>
  <c r="V42" i="6"/>
  <c r="V43" i="6"/>
  <c r="V44" i="6"/>
  <c r="V45" i="6"/>
  <c r="V46" i="6"/>
  <c r="V47" i="6"/>
  <c r="V48" i="6"/>
  <c r="V49" i="6"/>
  <c r="V50" i="6"/>
  <c r="V51" i="6"/>
  <c r="V52" i="6"/>
  <c r="V53" i="6"/>
  <c r="V54" i="6"/>
  <c r="V55" i="6"/>
  <c r="V56" i="6"/>
  <c r="V57" i="6"/>
  <c r="V58" i="6"/>
  <c r="V59" i="6"/>
  <c r="V60" i="6"/>
  <c r="V61" i="6"/>
  <c r="V62" i="6"/>
  <c r="V3" i="6"/>
  <c r="N62" i="6" l="1"/>
  <c r="O62" i="6"/>
  <c r="P62" i="6"/>
  <c r="Q62" i="6"/>
  <c r="R62" i="6"/>
  <c r="S62" i="6"/>
  <c r="T62" i="6"/>
  <c r="U62" i="6"/>
  <c r="M62" i="6"/>
  <c r="L62" i="6"/>
  <c r="K62" i="6"/>
  <c r="J62" i="6"/>
  <c r="I62" i="6"/>
  <c r="H62" i="6"/>
  <c r="G62" i="6"/>
  <c r="F62" i="6"/>
  <c r="C64" i="6"/>
  <c r="C62" i="6"/>
  <c r="D62" i="6"/>
  <c r="E62" i="6"/>
  <c r="B62" i="6"/>
  <c r="AS4" i="5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58" i="5"/>
  <c r="AS59" i="5"/>
  <c r="AS60" i="5"/>
  <c r="AS61" i="5"/>
  <c r="AS62" i="5"/>
  <c r="AS3" i="5"/>
  <c r="AR4" i="5"/>
  <c r="AR5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R36" i="5"/>
  <c r="AR37" i="5"/>
  <c r="AR38" i="5"/>
  <c r="AR39" i="5"/>
  <c r="AR40" i="5"/>
  <c r="AR41" i="5"/>
  <c r="AR42" i="5"/>
  <c r="AR43" i="5"/>
  <c r="AR44" i="5"/>
  <c r="AR45" i="5"/>
  <c r="AR46" i="5"/>
  <c r="AR47" i="5"/>
  <c r="AR48" i="5"/>
  <c r="AR49" i="5"/>
  <c r="AR50" i="5"/>
  <c r="AR51" i="5"/>
  <c r="AR52" i="5"/>
  <c r="AR53" i="5"/>
  <c r="AR54" i="5"/>
  <c r="AR55" i="5"/>
  <c r="AR56" i="5"/>
  <c r="AR57" i="5"/>
  <c r="AR58" i="5"/>
  <c r="AR59" i="5"/>
  <c r="AR60" i="5"/>
  <c r="AR61" i="5"/>
  <c r="AR62" i="5"/>
  <c r="AR3" i="5"/>
  <c r="AQ4" i="5"/>
  <c r="AQ5" i="5"/>
  <c r="AQ6" i="5"/>
  <c r="AQ7" i="5"/>
  <c r="AQ8" i="5"/>
  <c r="AQ9" i="5"/>
  <c r="AQ10" i="5"/>
  <c r="AQ11" i="5"/>
  <c r="AQ12" i="5"/>
  <c r="AQ13" i="5"/>
  <c r="AQ14" i="5"/>
  <c r="AQ15" i="5"/>
  <c r="AQ16" i="5"/>
  <c r="AQ17" i="5"/>
  <c r="AQ18" i="5"/>
  <c r="AQ19" i="5"/>
  <c r="AQ20" i="5"/>
  <c r="AQ21" i="5"/>
  <c r="AQ22" i="5"/>
  <c r="AQ23" i="5"/>
  <c r="AQ24" i="5"/>
  <c r="AQ25" i="5"/>
  <c r="AQ26" i="5"/>
  <c r="AQ27" i="5"/>
  <c r="AQ28" i="5"/>
  <c r="AQ29" i="5"/>
  <c r="AQ30" i="5"/>
  <c r="AQ31" i="5"/>
  <c r="AQ32" i="5"/>
  <c r="AQ33" i="5"/>
  <c r="AQ34" i="5"/>
  <c r="AQ35" i="5"/>
  <c r="AQ36" i="5"/>
  <c r="AQ37" i="5"/>
  <c r="AQ38" i="5"/>
  <c r="AQ39" i="5"/>
  <c r="AQ40" i="5"/>
  <c r="AQ41" i="5"/>
  <c r="AQ42" i="5"/>
  <c r="AQ43" i="5"/>
  <c r="AQ44" i="5"/>
  <c r="AQ45" i="5"/>
  <c r="AQ46" i="5"/>
  <c r="AQ47" i="5"/>
  <c r="AQ48" i="5"/>
  <c r="AQ49" i="5"/>
  <c r="AQ50" i="5"/>
  <c r="AQ51" i="5"/>
  <c r="AQ52" i="5"/>
  <c r="AQ53" i="5"/>
  <c r="AQ54" i="5"/>
  <c r="AQ55" i="5"/>
  <c r="AQ56" i="5"/>
  <c r="AQ57" i="5"/>
  <c r="AQ58" i="5"/>
  <c r="AQ59" i="5"/>
  <c r="AQ60" i="5"/>
  <c r="AQ61" i="5"/>
  <c r="AQ3" i="5"/>
  <c r="AP4" i="5"/>
  <c r="AP5" i="5"/>
  <c r="AP6" i="5"/>
  <c r="AP7" i="5"/>
  <c r="AP8" i="5"/>
  <c r="AP9" i="5"/>
  <c r="AP10" i="5"/>
  <c r="AP11" i="5"/>
  <c r="AP12" i="5"/>
  <c r="AP13" i="5"/>
  <c r="AP14" i="5"/>
  <c r="AP15" i="5"/>
  <c r="AP16" i="5"/>
  <c r="AP17" i="5"/>
  <c r="AP18" i="5"/>
  <c r="AP19" i="5"/>
  <c r="AP20" i="5"/>
  <c r="AP21" i="5"/>
  <c r="AP22" i="5"/>
  <c r="AP23" i="5"/>
  <c r="AP24" i="5"/>
  <c r="AP25" i="5"/>
  <c r="AP26" i="5"/>
  <c r="AP27" i="5"/>
  <c r="AP28" i="5"/>
  <c r="AP29" i="5"/>
  <c r="AP30" i="5"/>
  <c r="AP31" i="5"/>
  <c r="AP32" i="5"/>
  <c r="AP33" i="5"/>
  <c r="AP34" i="5"/>
  <c r="AP35" i="5"/>
  <c r="AP36" i="5"/>
  <c r="AP37" i="5"/>
  <c r="AP38" i="5"/>
  <c r="AP39" i="5"/>
  <c r="AP40" i="5"/>
  <c r="AP41" i="5"/>
  <c r="AP42" i="5"/>
  <c r="AP43" i="5"/>
  <c r="AP44" i="5"/>
  <c r="AP45" i="5"/>
  <c r="AP46" i="5"/>
  <c r="AP47" i="5"/>
  <c r="AP48" i="5"/>
  <c r="AP49" i="5"/>
  <c r="AP50" i="5"/>
  <c r="AP51" i="5"/>
  <c r="AP52" i="5"/>
  <c r="AP53" i="5"/>
  <c r="AP54" i="5"/>
  <c r="AP55" i="5"/>
  <c r="AP56" i="5"/>
  <c r="AP57" i="5"/>
  <c r="AP58" i="5"/>
  <c r="AP59" i="5"/>
  <c r="AP60" i="5"/>
  <c r="AP61" i="5"/>
  <c r="AP3" i="5"/>
  <c r="AO62" i="5"/>
  <c r="AN62" i="5"/>
  <c r="AM62" i="5"/>
  <c r="AL62" i="5"/>
  <c r="AK62" i="5"/>
  <c r="AJ62" i="5"/>
  <c r="AI62" i="5"/>
  <c r="AH62" i="5"/>
  <c r="AG62" i="5"/>
  <c r="AF62" i="5"/>
  <c r="AE62" i="5"/>
  <c r="AD62" i="5"/>
  <c r="AC62" i="5"/>
  <c r="AB62" i="5"/>
  <c r="AA62" i="5"/>
  <c r="Z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B62" i="5"/>
  <c r="C14" i="4" l="1"/>
  <c r="D14" i="4"/>
  <c r="E14" i="4"/>
  <c r="F14" i="4"/>
  <c r="B14" i="4"/>
  <c r="F12" i="4"/>
  <c r="F13" i="4"/>
  <c r="F11" i="4"/>
  <c r="F10" i="4"/>
  <c r="F9" i="4"/>
  <c r="F8" i="4"/>
  <c r="F7" i="4"/>
  <c r="F6" i="4"/>
  <c r="F5" i="4"/>
  <c r="F4" i="4"/>
  <c r="E11" i="3"/>
  <c r="D11" i="3"/>
  <c r="C11" i="3"/>
  <c r="B11" i="3"/>
  <c r="F10" i="3"/>
  <c r="F9" i="3"/>
  <c r="F8" i="3"/>
  <c r="F7" i="3"/>
  <c r="F6" i="3"/>
  <c r="F5" i="3"/>
  <c r="F4" i="3"/>
  <c r="F3" i="3"/>
  <c r="F11" i="3" l="1"/>
  <c r="C9" i="2"/>
  <c r="D9" i="2"/>
  <c r="E9" i="2"/>
  <c r="B9" i="2"/>
  <c r="M14" i="2"/>
  <c r="J15" i="2"/>
  <c r="K15" i="2"/>
  <c r="L15" i="2"/>
  <c r="M15" i="2" s="1"/>
  <c r="I15" i="2"/>
  <c r="M12" i="2"/>
  <c r="M11" i="2"/>
  <c r="M10" i="2"/>
  <c r="M9" i="2"/>
  <c r="M8" i="2"/>
  <c r="M7" i="2"/>
  <c r="M6" i="2"/>
  <c r="M5" i="2"/>
  <c r="M4" i="2"/>
  <c r="M3" i="2"/>
  <c r="M13" i="2"/>
  <c r="J11" i="1"/>
  <c r="K11" i="1"/>
  <c r="L11" i="1"/>
  <c r="I11" i="1"/>
  <c r="C22" i="1"/>
  <c r="D22" i="1"/>
  <c r="E22" i="1"/>
  <c r="B22" i="1"/>
  <c r="F15" i="1"/>
  <c r="F16" i="1"/>
  <c r="F17" i="1"/>
  <c r="F18" i="1"/>
  <c r="F19" i="1"/>
  <c r="F20" i="1"/>
  <c r="F21" i="1"/>
  <c r="F8" i="2"/>
  <c r="F7" i="2"/>
  <c r="F6" i="2"/>
  <c r="F5" i="2"/>
  <c r="F4" i="2"/>
  <c r="F3" i="2"/>
  <c r="M10" i="1"/>
  <c r="M9" i="1"/>
  <c r="M8" i="1"/>
  <c r="M7" i="1"/>
  <c r="M6" i="1"/>
  <c r="M5" i="1"/>
  <c r="F6" i="1"/>
  <c r="F7" i="1"/>
  <c r="F8" i="1"/>
  <c r="F9" i="1"/>
  <c r="F10" i="1"/>
  <c r="F11" i="1"/>
  <c r="F12" i="1"/>
  <c r="F13" i="1"/>
  <c r="F14" i="1"/>
  <c r="F5" i="1"/>
  <c r="M11" i="1" l="1"/>
  <c r="F22" i="1"/>
  <c r="F9" i="2"/>
</calcChain>
</file>

<file path=xl/sharedStrings.xml><?xml version="1.0" encoding="utf-8"?>
<sst xmlns="http://schemas.openxmlformats.org/spreadsheetml/2006/main" count="330" uniqueCount="106">
  <si>
    <t>2015. október 16.</t>
  </si>
  <si>
    <t>település</t>
  </si>
  <si>
    <t>önkormányzati</t>
  </si>
  <si>
    <t xml:space="preserve">üzleti/vállalkozói </t>
  </si>
  <si>
    <t>civil</t>
  </si>
  <si>
    <t xml:space="preserve">szféra </t>
  </si>
  <si>
    <t>egyéb vidékfejlesztési szereplők</t>
  </si>
  <si>
    <t>Sótony</t>
  </si>
  <si>
    <t>Nemeskocs</t>
  </si>
  <si>
    <t>Nick</t>
  </si>
  <si>
    <t>Káld</t>
  </si>
  <si>
    <t>Vámoscsalád</t>
  </si>
  <si>
    <t>Sárvár</t>
  </si>
  <si>
    <t>összesen</t>
  </si>
  <si>
    <t>gazdasági</t>
  </si>
  <si>
    <t>általános</t>
  </si>
  <si>
    <t>Ikervár</t>
  </si>
  <si>
    <t>Uraiújfalu</t>
  </si>
  <si>
    <t>Kissomlyó</t>
  </si>
  <si>
    <t>Ostffyasszonyfa</t>
  </si>
  <si>
    <t>Jánosháza</t>
  </si>
  <si>
    <t>Keléd</t>
  </si>
  <si>
    <t>Kemenespálfa</t>
  </si>
  <si>
    <t>Kemeneskápolna</t>
  </si>
  <si>
    <t>Duka</t>
  </si>
  <si>
    <t>Borgáta</t>
  </si>
  <si>
    <t>Nemeskeresztúr</t>
  </si>
  <si>
    <t>2015.10.16. társadalom</t>
  </si>
  <si>
    <t>2015.10.16.szegénység</t>
  </si>
  <si>
    <t>Celldömölk</t>
  </si>
  <si>
    <t>Kenyeri</t>
  </si>
  <si>
    <t>Nagysimonyi</t>
  </si>
  <si>
    <t>Mesteri</t>
  </si>
  <si>
    <t>Tokorcs</t>
  </si>
  <si>
    <t>Kemenessömjén</t>
  </si>
  <si>
    <t>Szombathely</t>
  </si>
  <si>
    <t>Bejcgyertyános</t>
  </si>
  <si>
    <t>Boba</t>
  </si>
  <si>
    <t>Bögöt</t>
  </si>
  <si>
    <t>Bögöte</t>
  </si>
  <si>
    <t>Csánig</t>
  </si>
  <si>
    <t>Csénye</t>
  </si>
  <si>
    <t>Csönge</t>
  </si>
  <si>
    <t>Egyházashetye</t>
  </si>
  <si>
    <t>Gérce</t>
  </si>
  <si>
    <t>Hegyfalu</t>
  </si>
  <si>
    <t>Hosszúpereszteg</t>
  </si>
  <si>
    <t>Jákfa</t>
  </si>
  <si>
    <t>Karakó</t>
  </si>
  <si>
    <t>keléd</t>
  </si>
  <si>
    <t>Kemenesmagasi</t>
  </si>
  <si>
    <t>Kemenesmihályfa</t>
  </si>
  <si>
    <t>Kemenesszentmárton</t>
  </si>
  <si>
    <t>Kenéz</t>
  </si>
  <si>
    <t>Köcsk</t>
  </si>
  <si>
    <t>Megyehíd</t>
  </si>
  <si>
    <t>Meggyeskovácsi</t>
  </si>
  <si>
    <t>Mersevát</t>
  </si>
  <si>
    <t>Nyőgér</t>
  </si>
  <si>
    <t>Ölbő</t>
  </si>
  <si>
    <t>Pápoc</t>
  </si>
  <si>
    <t>Pecöl</t>
  </si>
  <si>
    <t>Porpác</t>
  </si>
  <si>
    <t>Pósfa</t>
  </si>
  <si>
    <t>Rábapaty</t>
  </si>
  <si>
    <t>Répcelak</t>
  </si>
  <si>
    <t>Sitke</t>
  </si>
  <si>
    <t>Szeleste</t>
  </si>
  <si>
    <t>Szergény</t>
  </si>
  <si>
    <t>Vásárosmiske</t>
  </si>
  <si>
    <t>Vasegerszeg</t>
  </si>
  <si>
    <t>Vashosszúfalu</t>
  </si>
  <si>
    <t>Vönöck</t>
  </si>
  <si>
    <t>Zsédeny</t>
  </si>
  <si>
    <t>10.08. elnökségi</t>
  </si>
  <si>
    <t>önk</t>
  </si>
  <si>
    <t>váll.</t>
  </si>
  <si>
    <t>önk.</t>
  </si>
  <si>
    <t>egyéb</t>
  </si>
  <si>
    <t>egy</t>
  </si>
  <si>
    <t>egy.</t>
  </si>
  <si>
    <t>10.16. TKCS</t>
  </si>
  <si>
    <t>10.16. mcs. Gazd.</t>
  </si>
  <si>
    <t>10.16.  mcs. H. t. k.</t>
  </si>
  <si>
    <t>10.16. mcs. Szeg.</t>
  </si>
  <si>
    <t>10.28. mcs. Gazd</t>
  </si>
  <si>
    <t>10.28. szeg.</t>
  </si>
  <si>
    <t>10.28. ht.k.</t>
  </si>
  <si>
    <t>10.28. TKCS.</t>
  </si>
  <si>
    <t>Sárvár, Szombathely</t>
  </si>
  <si>
    <t>össz.</t>
  </si>
  <si>
    <t>össz</t>
  </si>
  <si>
    <t>civ</t>
  </si>
  <si>
    <t>összesen áthozat</t>
  </si>
  <si>
    <t>Sárvár, Szombathely, Celldömölk</t>
  </si>
  <si>
    <t>2016.01.19. TKCS</t>
  </si>
  <si>
    <t>2016.01.27. kgy</t>
  </si>
  <si>
    <t>2016.01.19. eln.</t>
  </si>
  <si>
    <t>önkormányzati szféra</t>
  </si>
  <si>
    <t>civil szféra</t>
  </si>
  <si>
    <t>összesen 189 fő a 3 szféra és egyéb vidékfejlesztési szereplők  képviseletében</t>
  </si>
  <si>
    <t>58 település+ 3 egyéb</t>
  </si>
  <si>
    <t>2015.11.18. Celld.</t>
  </si>
  <si>
    <t xml:space="preserve">önkormányzati szféra : 105; üzleti/vállalkozói szféra: 26; civil szféra: 29; egyéb: 29 </t>
  </si>
  <si>
    <t>HFS tervezés össz.</t>
  </si>
  <si>
    <t>10.18. elnökségi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</si>
</sst>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justify"/>
    </xf>
    <xf numFmtId="0" fontId="0" fillId="0" borderId="1" xfId="0" applyFill="1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1" fillId="0" borderId="0" xfId="0" applyFont="1"/>
    <xf numFmtId="14" fontId="1" fillId="0" borderId="1" xfId="0" applyNumberFormat="1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justify"/>
    </xf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justify"/>
    </xf>
    <xf numFmtId="14" fontId="0" fillId="0" borderId="0" xfId="0" applyNumberFormat="1"/>
    <xf numFmtId="0" fontId="0" fillId="0" borderId="1" xfId="0" applyFill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3" xfId="0" applyBorder="1"/>
    <xf numFmtId="0" fontId="0" fillId="2" borderId="4" xfId="0" applyFill="1" applyBorder="1"/>
    <xf numFmtId="0" fontId="0" fillId="2" borderId="8" xfId="0" applyFill="1" applyBorder="1"/>
    <xf numFmtId="0" fontId="0" fillId="0" borderId="9" xfId="0" applyBorder="1"/>
    <xf numFmtId="0" fontId="0" fillId="0" borderId="10" xfId="0" applyBorder="1"/>
    <xf numFmtId="0" fontId="0" fillId="2" borderId="11" xfId="0" applyFill="1" applyBorder="1"/>
    <xf numFmtId="0" fontId="0" fillId="0" borderId="12" xfId="0" applyBorder="1"/>
    <xf numFmtId="0" fontId="0" fillId="4" borderId="12" xfId="0" applyFill="1" applyBorder="1"/>
    <xf numFmtId="0" fontId="0" fillId="0" borderId="13" xfId="0" applyBorder="1"/>
    <xf numFmtId="0" fontId="0" fillId="2" borderId="14" xfId="0" applyFill="1" applyBorder="1"/>
    <xf numFmtId="0" fontId="0" fillId="2" borderId="12" xfId="0" applyFill="1" applyBorder="1"/>
    <xf numFmtId="0" fontId="0" fillId="2" borderId="0" xfId="0" applyFill="1"/>
    <xf numFmtId="0" fontId="0" fillId="5" borderId="0" xfId="0" applyFill="1"/>
    <xf numFmtId="0" fontId="0" fillId="4" borderId="0" xfId="0" applyFill="1"/>
    <xf numFmtId="0" fontId="1" fillId="2" borderId="15" xfId="0" applyFont="1" applyFill="1" applyBorder="1"/>
    <xf numFmtId="0" fontId="1" fillId="0" borderId="16" xfId="0" applyFont="1" applyBorder="1"/>
    <xf numFmtId="0" fontId="1" fillId="4" borderId="16" xfId="0" applyFont="1" applyFill="1" applyBorder="1"/>
    <xf numFmtId="0" fontId="1" fillId="0" borderId="17" xfId="0" applyFont="1" applyBorder="1"/>
    <xf numFmtId="0" fontId="1" fillId="0" borderId="15" xfId="0" applyFont="1" applyBorder="1"/>
    <xf numFmtId="0" fontId="0" fillId="0" borderId="3" xfId="0" applyBorder="1" applyAlignment="1">
      <alignment vertical="justify"/>
    </xf>
    <xf numFmtId="0" fontId="0" fillId="0" borderId="10" xfId="0" applyBorder="1" applyAlignment="1">
      <alignment vertical="justify"/>
    </xf>
    <xf numFmtId="0" fontId="0" fillId="0" borderId="3" xfId="0" applyBorder="1" applyAlignment="1">
      <alignment horizontal="center"/>
    </xf>
    <xf numFmtId="0" fontId="1" fillId="0" borderId="18" xfId="0" applyFont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1" fillId="5" borderId="22" xfId="0" applyFont="1" applyFill="1" applyBorder="1"/>
    <xf numFmtId="0" fontId="0" fillId="0" borderId="18" xfId="0" applyBorder="1"/>
    <xf numFmtId="0" fontId="0" fillId="3" borderId="2" xfId="0" applyFill="1" applyBorder="1"/>
    <xf numFmtId="0" fontId="0" fillId="3" borderId="20" xfId="0" applyFill="1" applyBorder="1"/>
    <xf numFmtId="0" fontId="0" fillId="3" borderId="21" xfId="0" applyFill="1" applyBorder="1"/>
    <xf numFmtId="0" fontId="0" fillId="0" borderId="24" xfId="0" applyBorder="1"/>
    <xf numFmtId="0" fontId="1" fillId="0" borderId="26" xfId="0" applyFont="1" applyBorder="1"/>
    <xf numFmtId="0" fontId="1" fillId="0" borderId="27" xfId="0" applyFont="1" applyBorder="1"/>
    <xf numFmtId="0" fontId="1" fillId="0" borderId="24" xfId="0" applyFont="1" applyBorder="1"/>
    <xf numFmtId="0" fontId="0" fillId="3" borderId="28" xfId="0" applyFill="1" applyBorder="1"/>
    <xf numFmtId="0" fontId="0" fillId="3" borderId="1" xfId="0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5" borderId="29" xfId="0" applyFont="1" applyFill="1" applyBorder="1" applyAlignment="1">
      <alignment horizontal="center"/>
    </xf>
    <xf numFmtId="0" fontId="1" fillId="5" borderId="1" xfId="0" applyFont="1" applyFill="1" applyBorder="1"/>
    <xf numFmtId="0" fontId="1" fillId="0" borderId="3" xfId="0" applyFont="1" applyBorder="1" applyAlignment="1">
      <alignment vertical="justify"/>
    </xf>
    <xf numFmtId="0" fontId="1" fillId="0" borderId="1" xfId="0" applyFont="1" applyBorder="1" applyAlignment="1">
      <alignment vertical="justify"/>
    </xf>
    <xf numFmtId="0" fontId="1" fillId="0" borderId="31" xfId="0" applyFont="1" applyBorder="1" applyAlignment="1">
      <alignment vertical="justify"/>
    </xf>
    <xf numFmtId="0" fontId="1" fillId="0" borderId="1" xfId="0" applyFont="1" applyBorder="1"/>
    <xf numFmtId="0" fontId="1" fillId="3" borderId="1" xfId="0" applyFont="1" applyFill="1" applyBorder="1"/>
    <xf numFmtId="0" fontId="1" fillId="5" borderId="28" xfId="0" applyFont="1" applyFill="1" applyBorder="1"/>
    <xf numFmtId="0" fontId="1" fillId="0" borderId="32" xfId="0" applyFont="1" applyBorder="1"/>
    <xf numFmtId="0" fontId="1" fillId="3" borderId="0" xfId="0" applyFont="1" applyFill="1" applyBorder="1"/>
    <xf numFmtId="0" fontId="1" fillId="0" borderId="31" xfId="0" applyFont="1" applyBorder="1"/>
    <xf numFmtId="0" fontId="1" fillId="5" borderId="33" xfId="0" applyFont="1" applyFill="1" applyBorder="1"/>
    <xf numFmtId="0" fontId="1" fillId="3" borderId="32" xfId="0" applyFont="1" applyFill="1" applyBorder="1"/>
    <xf numFmtId="0" fontId="1" fillId="0" borderId="34" xfId="0" applyFont="1" applyBorder="1"/>
    <xf numFmtId="0" fontId="1" fillId="0" borderId="3" xfId="0" applyFont="1" applyBorder="1"/>
    <xf numFmtId="0" fontId="0" fillId="5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21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5" borderId="5" xfId="0" applyFont="1" applyFill="1" applyBorder="1"/>
    <xf numFmtId="0" fontId="1" fillId="0" borderId="6" xfId="0" applyFont="1" applyBorder="1"/>
    <xf numFmtId="0" fontId="1" fillId="3" borderId="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center"/>
    </xf>
    <xf numFmtId="0" fontId="1" fillId="0" borderId="36" xfId="0" applyFont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0" fontId="1" fillId="0" borderId="37" xfId="0" applyFont="1" applyBorder="1"/>
    <xf numFmtId="0" fontId="1" fillId="0" borderId="38" xfId="0" applyFont="1" applyBorder="1" applyAlignment="1">
      <alignment horizontal="center"/>
    </xf>
    <xf numFmtId="0" fontId="1" fillId="6" borderId="39" xfId="0" applyFont="1" applyFill="1" applyBorder="1" applyAlignment="1">
      <alignment horizontal="center"/>
    </xf>
    <xf numFmtId="0" fontId="1" fillId="6" borderId="40" xfId="0" applyFont="1" applyFill="1" applyBorder="1" applyAlignment="1">
      <alignment horizontal="center"/>
    </xf>
    <xf numFmtId="0" fontId="1" fillId="6" borderId="4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0" borderId="5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A3" sqref="A3:F22"/>
    </sheetView>
  </sheetViews>
  <sheetFormatPr defaultRowHeight="15" x14ac:dyDescent="0.25"/>
  <cols>
    <col min="1" max="1" width="17" customWidth="1"/>
    <col min="2" max="2" width="14" customWidth="1"/>
    <col min="3" max="3" width="9.140625" customWidth="1"/>
    <col min="4" max="4" width="5.7109375" customWidth="1"/>
    <col min="5" max="5" width="15.28515625" customWidth="1"/>
    <col min="8" max="8" width="12.42578125" customWidth="1"/>
  </cols>
  <sheetData>
    <row r="1" spans="1:13" x14ac:dyDescent="0.25">
      <c r="A1" s="107" t="s">
        <v>0</v>
      </c>
      <c r="B1" s="107"/>
      <c r="C1" t="s">
        <v>15</v>
      </c>
      <c r="H1" s="6" t="s">
        <v>14</v>
      </c>
    </row>
    <row r="3" spans="1:13" ht="45.75" customHeight="1" x14ac:dyDescent="0.25">
      <c r="A3" s="5">
        <v>42292</v>
      </c>
      <c r="B3" s="1" t="s">
        <v>2</v>
      </c>
      <c r="C3" s="2" t="s">
        <v>3</v>
      </c>
      <c r="D3" s="1" t="s">
        <v>4</v>
      </c>
      <c r="E3" s="2" t="s">
        <v>6</v>
      </c>
      <c r="F3" s="3" t="s">
        <v>13</v>
      </c>
      <c r="H3" s="1"/>
      <c r="I3" s="1" t="s">
        <v>2</v>
      </c>
      <c r="J3" s="2" t="s">
        <v>3</v>
      </c>
      <c r="K3" s="1" t="s">
        <v>4</v>
      </c>
      <c r="L3" s="2" t="s">
        <v>6</v>
      </c>
      <c r="M3" s="3" t="s">
        <v>13</v>
      </c>
    </row>
    <row r="4" spans="1:13" x14ac:dyDescent="0.25">
      <c r="A4" s="1" t="s">
        <v>1</v>
      </c>
      <c r="B4" s="106" t="s">
        <v>5</v>
      </c>
      <c r="C4" s="106"/>
      <c r="D4" s="106"/>
      <c r="E4" s="1"/>
      <c r="F4" s="1"/>
      <c r="H4" s="1" t="s">
        <v>1</v>
      </c>
      <c r="I4" s="106" t="s">
        <v>5</v>
      </c>
      <c r="J4" s="106"/>
      <c r="K4" s="106"/>
      <c r="L4" s="1"/>
      <c r="M4" s="1"/>
    </row>
    <row r="5" spans="1:13" x14ac:dyDescent="0.25">
      <c r="A5" s="1" t="s">
        <v>7</v>
      </c>
      <c r="B5" s="1">
        <v>1</v>
      </c>
      <c r="C5" s="1"/>
      <c r="D5" s="1"/>
      <c r="E5" s="1"/>
      <c r="F5" s="1">
        <f>(B5+C5+D5+E5)</f>
        <v>1</v>
      </c>
      <c r="H5" s="1" t="s">
        <v>7</v>
      </c>
      <c r="I5" s="1">
        <v>1</v>
      </c>
      <c r="J5" s="1"/>
      <c r="K5" s="1"/>
      <c r="L5" s="1"/>
      <c r="M5" s="1">
        <f>(I5+J5+K5+L5)</f>
        <v>1</v>
      </c>
    </row>
    <row r="6" spans="1:13" x14ac:dyDescent="0.25">
      <c r="A6" s="1" t="s">
        <v>8</v>
      </c>
      <c r="B6" s="1">
        <v>1</v>
      </c>
      <c r="C6" s="1"/>
      <c r="D6" s="1">
        <v>1</v>
      </c>
      <c r="E6" s="1"/>
      <c r="F6" s="1">
        <f t="shared" ref="F6:F21" si="0">(B6+C6+D6+E6)</f>
        <v>2</v>
      </c>
      <c r="H6" s="1" t="s">
        <v>8</v>
      </c>
      <c r="I6" s="1"/>
      <c r="J6" s="1"/>
      <c r="K6" s="1">
        <v>1</v>
      </c>
      <c r="L6" s="1"/>
      <c r="M6" s="1">
        <f t="shared" ref="M6:M10" si="1">(I6+J6+K6+L6)</f>
        <v>1</v>
      </c>
    </row>
    <row r="7" spans="1:13" x14ac:dyDescent="0.25">
      <c r="A7" s="1" t="s">
        <v>9</v>
      </c>
      <c r="B7" s="1"/>
      <c r="C7" s="1">
        <v>1</v>
      </c>
      <c r="D7" s="1">
        <v>1</v>
      </c>
      <c r="E7" s="1"/>
      <c r="F7" s="1">
        <f t="shared" si="0"/>
        <v>2</v>
      </c>
      <c r="H7" s="1" t="s">
        <v>9</v>
      </c>
      <c r="I7" s="1"/>
      <c r="J7" s="1">
        <v>1</v>
      </c>
      <c r="K7" s="1"/>
      <c r="L7" s="1"/>
      <c r="M7" s="1">
        <f t="shared" si="1"/>
        <v>1</v>
      </c>
    </row>
    <row r="8" spans="1:13" x14ac:dyDescent="0.25">
      <c r="A8" s="1" t="s">
        <v>10</v>
      </c>
      <c r="B8" s="1"/>
      <c r="C8" s="1">
        <v>1</v>
      </c>
      <c r="D8" s="1"/>
      <c r="E8" s="1"/>
      <c r="F8" s="1">
        <f t="shared" si="0"/>
        <v>1</v>
      </c>
      <c r="H8" s="1" t="s">
        <v>10</v>
      </c>
      <c r="I8" s="1"/>
      <c r="J8" s="1">
        <v>1</v>
      </c>
      <c r="K8" s="1"/>
      <c r="L8" s="1"/>
      <c r="M8" s="1">
        <f t="shared" si="1"/>
        <v>1</v>
      </c>
    </row>
    <row r="9" spans="1:13" x14ac:dyDescent="0.25">
      <c r="A9" s="1" t="s">
        <v>11</v>
      </c>
      <c r="B9" s="1"/>
      <c r="C9" s="1">
        <v>1</v>
      </c>
      <c r="D9" s="1"/>
      <c r="E9" s="1"/>
      <c r="F9" s="1">
        <f t="shared" si="0"/>
        <v>1</v>
      </c>
      <c r="H9" s="1" t="s">
        <v>11</v>
      </c>
      <c r="I9" s="1"/>
      <c r="J9" s="1">
        <v>1</v>
      </c>
      <c r="K9" s="1"/>
      <c r="L9" s="1"/>
      <c r="M9" s="1">
        <f t="shared" si="1"/>
        <v>1</v>
      </c>
    </row>
    <row r="10" spans="1:13" x14ac:dyDescent="0.25">
      <c r="A10" s="1" t="s">
        <v>12</v>
      </c>
      <c r="B10" s="1"/>
      <c r="C10" s="1"/>
      <c r="D10" s="1"/>
      <c r="E10" s="1">
        <v>2</v>
      </c>
      <c r="F10" s="1">
        <f t="shared" si="0"/>
        <v>2</v>
      </c>
      <c r="H10" s="1" t="s">
        <v>12</v>
      </c>
      <c r="I10" s="1"/>
      <c r="J10" s="1"/>
      <c r="K10" s="1"/>
      <c r="L10" s="1">
        <v>2</v>
      </c>
      <c r="M10" s="1">
        <f t="shared" si="1"/>
        <v>2</v>
      </c>
    </row>
    <row r="11" spans="1:13" x14ac:dyDescent="0.25">
      <c r="A11" s="1" t="s">
        <v>16</v>
      </c>
      <c r="B11" s="1">
        <v>1</v>
      </c>
      <c r="C11" s="1"/>
      <c r="D11" s="1">
        <v>1</v>
      </c>
      <c r="E11" s="1"/>
      <c r="F11" s="1">
        <f t="shared" si="0"/>
        <v>2</v>
      </c>
      <c r="H11" s="3" t="s">
        <v>13</v>
      </c>
      <c r="I11" s="1">
        <f>SUM(I5:I10)</f>
        <v>1</v>
      </c>
      <c r="J11" s="1">
        <f>SUM(J5:J10)</f>
        <v>3</v>
      </c>
      <c r="K11" s="1">
        <f>SUM(K5:K10)</f>
        <v>1</v>
      </c>
      <c r="L11" s="1">
        <f>SUM(L5:L10)</f>
        <v>2</v>
      </c>
      <c r="M11" s="1">
        <f>SUM(M5:M10)</f>
        <v>7</v>
      </c>
    </row>
    <row r="12" spans="1:13" x14ac:dyDescent="0.25">
      <c r="A12" s="1" t="s">
        <v>17</v>
      </c>
      <c r="B12" s="1">
        <v>1</v>
      </c>
      <c r="C12" s="1"/>
      <c r="D12" s="1"/>
      <c r="E12" s="1"/>
      <c r="F12" s="1">
        <f t="shared" si="0"/>
        <v>1</v>
      </c>
    </row>
    <row r="13" spans="1:13" x14ac:dyDescent="0.25">
      <c r="A13" s="1" t="s">
        <v>18</v>
      </c>
      <c r="B13" s="1">
        <v>1</v>
      </c>
      <c r="C13" s="1"/>
      <c r="D13" s="1"/>
      <c r="E13" s="1"/>
      <c r="F13" s="1">
        <f t="shared" si="0"/>
        <v>1</v>
      </c>
    </row>
    <row r="14" spans="1:13" x14ac:dyDescent="0.25">
      <c r="A14" s="1" t="s">
        <v>19</v>
      </c>
      <c r="B14" s="1">
        <v>1</v>
      </c>
      <c r="C14" s="1"/>
      <c r="D14" s="1"/>
      <c r="E14" s="1"/>
      <c r="F14" s="1">
        <f t="shared" si="0"/>
        <v>1</v>
      </c>
    </row>
    <row r="15" spans="1:13" x14ac:dyDescent="0.25">
      <c r="A15" s="3" t="s">
        <v>20</v>
      </c>
      <c r="B15" s="1"/>
      <c r="C15" s="1"/>
      <c r="D15" s="1"/>
      <c r="E15" s="1">
        <v>1</v>
      </c>
      <c r="F15" s="1">
        <f t="shared" si="0"/>
        <v>1</v>
      </c>
    </row>
    <row r="16" spans="1:13" x14ac:dyDescent="0.25">
      <c r="A16" s="3" t="s">
        <v>21</v>
      </c>
      <c r="B16" s="1">
        <v>1</v>
      </c>
      <c r="C16" s="1"/>
      <c r="D16" s="1"/>
      <c r="E16" s="1"/>
      <c r="F16" s="1">
        <f t="shared" si="0"/>
        <v>1</v>
      </c>
    </row>
    <row r="17" spans="1:6" x14ac:dyDescent="0.25">
      <c r="A17" s="3" t="s">
        <v>22</v>
      </c>
      <c r="B17" s="1">
        <v>1</v>
      </c>
      <c r="C17" s="1"/>
      <c r="D17" s="1"/>
      <c r="E17" s="1"/>
      <c r="F17" s="1">
        <f t="shared" si="0"/>
        <v>1</v>
      </c>
    </row>
    <row r="18" spans="1:6" x14ac:dyDescent="0.25">
      <c r="A18" s="3" t="s">
        <v>23</v>
      </c>
      <c r="B18" s="1">
        <v>1</v>
      </c>
      <c r="C18" s="1"/>
      <c r="D18" s="1"/>
      <c r="E18" s="1"/>
      <c r="F18" s="1">
        <f t="shared" si="0"/>
        <v>1</v>
      </c>
    </row>
    <row r="19" spans="1:6" x14ac:dyDescent="0.25">
      <c r="A19" s="3" t="s">
        <v>24</v>
      </c>
      <c r="B19" s="1">
        <v>1</v>
      </c>
      <c r="C19" s="1"/>
      <c r="D19" s="1"/>
      <c r="E19" s="1"/>
      <c r="F19" s="1">
        <f t="shared" si="0"/>
        <v>1</v>
      </c>
    </row>
    <row r="20" spans="1:6" x14ac:dyDescent="0.25">
      <c r="A20" s="3" t="s">
        <v>25</v>
      </c>
      <c r="B20" s="1">
        <v>1</v>
      </c>
      <c r="C20" s="1"/>
      <c r="D20" s="1"/>
      <c r="E20" s="1"/>
      <c r="F20" s="1">
        <f t="shared" si="0"/>
        <v>1</v>
      </c>
    </row>
    <row r="21" spans="1:6" x14ac:dyDescent="0.25">
      <c r="A21" s="3" t="s">
        <v>26</v>
      </c>
      <c r="B21" s="1">
        <v>1</v>
      </c>
      <c r="C21" s="1"/>
      <c r="D21" s="1"/>
      <c r="E21" s="1"/>
      <c r="F21" s="1">
        <f t="shared" si="0"/>
        <v>1</v>
      </c>
    </row>
    <row r="22" spans="1:6" x14ac:dyDescent="0.25">
      <c r="A22" s="3" t="s">
        <v>13</v>
      </c>
      <c r="B22" s="1">
        <f>SUM(B5:B21)</f>
        <v>12</v>
      </c>
      <c r="C22" s="1">
        <f>SUM(C5:C21)</f>
        <v>3</v>
      </c>
      <c r="D22" s="1">
        <f>SUM(D5:D21)</f>
        <v>3</v>
      </c>
      <c r="E22" s="1">
        <f>SUM(E5:E21)</f>
        <v>3</v>
      </c>
      <c r="F22" s="1">
        <f>SUM(F5:F21)</f>
        <v>21</v>
      </c>
    </row>
  </sheetData>
  <mergeCells count="3">
    <mergeCell ref="B4:D4"/>
    <mergeCell ref="I4:K4"/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selection activeCell="L14" sqref="L14"/>
    </sheetView>
  </sheetViews>
  <sheetFormatPr defaultRowHeight="15" x14ac:dyDescent="0.25"/>
  <cols>
    <col min="1" max="1" width="12.7109375" customWidth="1"/>
    <col min="2" max="2" width="14.140625" customWidth="1"/>
    <col min="4" max="4" width="5.7109375" customWidth="1"/>
    <col min="5" max="5" width="14.85546875" customWidth="1"/>
    <col min="6" max="6" width="8.5703125" customWidth="1"/>
    <col min="7" max="7" width="4.140625" customWidth="1"/>
    <col min="8" max="8" width="17.5703125" customWidth="1"/>
    <col min="11" max="11" width="5.5703125" customWidth="1"/>
    <col min="12" max="12" width="15" customWidth="1"/>
  </cols>
  <sheetData>
    <row r="1" spans="1:13" ht="45" customHeight="1" x14ac:dyDescent="0.25">
      <c r="A1" s="8" t="s">
        <v>27</v>
      </c>
      <c r="B1" s="1" t="s">
        <v>2</v>
      </c>
      <c r="C1" s="2" t="s">
        <v>3</v>
      </c>
      <c r="D1" s="1" t="s">
        <v>4</v>
      </c>
      <c r="E1" s="2" t="s">
        <v>6</v>
      </c>
      <c r="F1" s="3" t="s">
        <v>13</v>
      </c>
      <c r="H1" s="8" t="s">
        <v>28</v>
      </c>
      <c r="I1" s="1" t="s">
        <v>2</v>
      </c>
      <c r="J1" s="2" t="s">
        <v>3</v>
      </c>
      <c r="K1" s="1" t="s">
        <v>4</v>
      </c>
      <c r="L1" s="2" t="s">
        <v>6</v>
      </c>
      <c r="M1" s="3" t="s">
        <v>13</v>
      </c>
    </row>
    <row r="2" spans="1:13" x14ac:dyDescent="0.25">
      <c r="A2" s="1" t="s">
        <v>1</v>
      </c>
      <c r="B2" s="106" t="s">
        <v>5</v>
      </c>
      <c r="C2" s="106"/>
      <c r="D2" s="106"/>
      <c r="E2" s="1"/>
      <c r="F2" s="1"/>
      <c r="H2" s="1" t="s">
        <v>1</v>
      </c>
      <c r="I2" s="106" t="s">
        <v>5</v>
      </c>
      <c r="J2" s="106"/>
      <c r="K2" s="106"/>
      <c r="L2" s="1"/>
      <c r="M2" s="1"/>
    </row>
    <row r="3" spans="1:13" x14ac:dyDescent="0.25">
      <c r="A3" s="1" t="s">
        <v>9</v>
      </c>
      <c r="B3" s="1"/>
      <c r="C3" s="1"/>
      <c r="D3" s="1">
        <v>1</v>
      </c>
      <c r="E3" s="1"/>
      <c r="F3" s="1">
        <f>(B3+C3+D3+E3)</f>
        <v>1</v>
      </c>
      <c r="H3" s="1" t="s">
        <v>18</v>
      </c>
      <c r="I3" s="1">
        <v>1</v>
      </c>
      <c r="J3" s="1"/>
      <c r="K3" s="1"/>
      <c r="L3" s="1"/>
      <c r="M3" s="1">
        <f t="shared" ref="M3:M12" si="0">(I3+J3+K3+L3)</f>
        <v>1</v>
      </c>
    </row>
    <row r="4" spans="1:13" x14ac:dyDescent="0.25">
      <c r="A4" s="1" t="s">
        <v>16</v>
      </c>
      <c r="B4" s="1">
        <v>1</v>
      </c>
      <c r="C4" s="1"/>
      <c r="D4" s="1">
        <v>1</v>
      </c>
      <c r="E4" s="1"/>
      <c r="F4" s="1">
        <f t="shared" ref="F4:F8" si="1">(B4+C4+D4+E4)</f>
        <v>2</v>
      </c>
      <c r="H4" s="1" t="s">
        <v>19</v>
      </c>
      <c r="I4" s="1">
        <v>1</v>
      </c>
      <c r="J4" s="1"/>
      <c r="K4" s="1"/>
      <c r="L4" s="1"/>
      <c r="M4" s="1">
        <f t="shared" si="0"/>
        <v>1</v>
      </c>
    </row>
    <row r="5" spans="1:13" x14ac:dyDescent="0.25">
      <c r="A5" s="1" t="s">
        <v>8</v>
      </c>
      <c r="B5" s="1">
        <v>1</v>
      </c>
      <c r="C5" s="1"/>
      <c r="D5" s="1"/>
      <c r="E5" s="1"/>
      <c r="F5" s="1">
        <f t="shared" si="1"/>
        <v>1</v>
      </c>
      <c r="H5" s="3" t="s">
        <v>20</v>
      </c>
      <c r="I5" s="1"/>
      <c r="J5" s="1"/>
      <c r="K5" s="1"/>
      <c r="L5" s="1">
        <v>1</v>
      </c>
      <c r="M5" s="1">
        <f t="shared" si="0"/>
        <v>1</v>
      </c>
    </row>
    <row r="6" spans="1:13" x14ac:dyDescent="0.25">
      <c r="A6" s="1" t="s">
        <v>17</v>
      </c>
      <c r="B6" s="1">
        <v>1</v>
      </c>
      <c r="C6" s="1"/>
      <c r="D6" s="1"/>
      <c r="E6" s="1"/>
      <c r="F6" s="1">
        <f t="shared" si="1"/>
        <v>1</v>
      </c>
      <c r="H6" s="3" t="s">
        <v>21</v>
      </c>
      <c r="I6" s="1">
        <v>1</v>
      </c>
      <c r="J6" s="1"/>
      <c r="K6" s="1"/>
      <c r="L6" s="1"/>
      <c r="M6" s="1">
        <f t="shared" si="0"/>
        <v>1</v>
      </c>
    </row>
    <row r="7" spans="1:13" x14ac:dyDescent="0.25">
      <c r="A7" s="1" t="s">
        <v>12</v>
      </c>
      <c r="B7" s="1"/>
      <c r="C7" s="1"/>
      <c r="D7" s="1"/>
      <c r="E7" s="1">
        <v>2</v>
      </c>
      <c r="F7" s="1">
        <f t="shared" si="1"/>
        <v>2</v>
      </c>
      <c r="H7" s="3" t="s">
        <v>22</v>
      </c>
      <c r="I7" s="1">
        <v>1</v>
      </c>
      <c r="J7" s="1"/>
      <c r="K7" s="1"/>
      <c r="L7" s="1"/>
      <c r="M7" s="1">
        <f t="shared" si="0"/>
        <v>1</v>
      </c>
    </row>
    <row r="8" spans="1:13" x14ac:dyDescent="0.25">
      <c r="A8" s="1"/>
      <c r="B8" s="1"/>
      <c r="C8" s="1"/>
      <c r="D8" s="1"/>
      <c r="E8" s="1"/>
      <c r="F8" s="1">
        <f t="shared" si="1"/>
        <v>0</v>
      </c>
      <c r="H8" s="3" t="s">
        <v>23</v>
      </c>
      <c r="I8" s="1">
        <v>1</v>
      </c>
      <c r="J8" s="1"/>
      <c r="K8" s="1"/>
      <c r="L8" s="1"/>
      <c r="M8" s="1">
        <f t="shared" si="0"/>
        <v>1</v>
      </c>
    </row>
    <row r="9" spans="1:13" x14ac:dyDescent="0.25">
      <c r="A9" s="1" t="s">
        <v>13</v>
      </c>
      <c r="B9" s="1">
        <f>SUM(B3:B8)</f>
        <v>3</v>
      </c>
      <c r="C9" s="1">
        <f t="shared" ref="C9:F9" si="2">SUM(C3:C8)</f>
        <v>0</v>
      </c>
      <c r="D9" s="1">
        <f t="shared" si="2"/>
        <v>2</v>
      </c>
      <c r="E9" s="1">
        <f t="shared" si="2"/>
        <v>2</v>
      </c>
      <c r="F9" s="1">
        <f t="shared" si="2"/>
        <v>7</v>
      </c>
      <c r="H9" s="3" t="s">
        <v>24</v>
      </c>
      <c r="I9" s="1">
        <v>1</v>
      </c>
      <c r="J9" s="1"/>
      <c r="K9" s="1"/>
      <c r="L9" s="1"/>
      <c r="M9" s="1">
        <f t="shared" si="0"/>
        <v>1</v>
      </c>
    </row>
    <row r="10" spans="1:13" x14ac:dyDescent="0.25">
      <c r="A10" s="9"/>
      <c r="B10" s="9"/>
      <c r="C10" s="9"/>
      <c r="D10" s="9"/>
      <c r="E10" s="9"/>
      <c r="F10" s="9"/>
      <c r="H10" s="3" t="s">
        <v>25</v>
      </c>
      <c r="I10" s="1">
        <v>1</v>
      </c>
      <c r="J10" s="1"/>
      <c r="K10" s="1"/>
      <c r="L10" s="1"/>
      <c r="M10" s="1">
        <f t="shared" si="0"/>
        <v>1</v>
      </c>
    </row>
    <row r="11" spans="1:13" x14ac:dyDescent="0.25">
      <c r="A11" s="9"/>
      <c r="B11" s="9"/>
      <c r="C11" s="9"/>
      <c r="D11" s="9"/>
      <c r="E11" s="9"/>
      <c r="F11" s="9"/>
      <c r="H11" s="3" t="s">
        <v>26</v>
      </c>
      <c r="I11" s="1">
        <v>1</v>
      </c>
      <c r="J11" s="1"/>
      <c r="K11" s="1"/>
      <c r="L11" s="1"/>
      <c r="M11" s="1">
        <f t="shared" si="0"/>
        <v>1</v>
      </c>
    </row>
    <row r="12" spans="1:13" x14ac:dyDescent="0.25">
      <c r="A12" s="9"/>
      <c r="B12" s="9"/>
      <c r="C12" s="9"/>
      <c r="D12" s="9"/>
      <c r="E12" s="9"/>
      <c r="F12" s="9"/>
      <c r="H12" s="3" t="s">
        <v>16</v>
      </c>
      <c r="I12" s="1">
        <v>1</v>
      </c>
      <c r="J12" s="1"/>
      <c r="K12" s="1"/>
      <c r="L12" s="1"/>
      <c r="M12" s="1">
        <f t="shared" si="0"/>
        <v>1</v>
      </c>
    </row>
    <row r="13" spans="1:13" x14ac:dyDescent="0.25">
      <c r="A13" s="9"/>
      <c r="B13" s="9"/>
      <c r="C13" s="9"/>
      <c r="D13" s="9"/>
      <c r="E13" s="9"/>
      <c r="F13" s="9"/>
      <c r="H13" s="1" t="s">
        <v>12</v>
      </c>
      <c r="I13" s="1"/>
      <c r="J13" s="1"/>
      <c r="K13" s="1"/>
      <c r="L13" s="1">
        <v>2</v>
      </c>
      <c r="M13" s="1">
        <f t="shared" ref="M13:M15" si="3">(I13+J13+K13+L13)</f>
        <v>2</v>
      </c>
    </row>
    <row r="14" spans="1:13" x14ac:dyDescent="0.25">
      <c r="H14" s="3"/>
      <c r="I14" s="1"/>
      <c r="J14" s="1"/>
      <c r="K14" s="1"/>
      <c r="L14" s="1"/>
      <c r="M14" s="1">
        <f t="shared" si="3"/>
        <v>0</v>
      </c>
    </row>
    <row r="15" spans="1:13" x14ac:dyDescent="0.25">
      <c r="H15" s="3" t="s">
        <v>13</v>
      </c>
      <c r="I15" s="1">
        <f>SUM(I3:I14)</f>
        <v>9</v>
      </c>
      <c r="J15" s="1">
        <f t="shared" ref="J15:L15" si="4">SUM(J3:J14)</f>
        <v>0</v>
      </c>
      <c r="K15" s="1">
        <f t="shared" si="4"/>
        <v>0</v>
      </c>
      <c r="L15" s="1">
        <f t="shared" si="4"/>
        <v>3</v>
      </c>
      <c r="M15" s="1">
        <f t="shared" si="3"/>
        <v>12</v>
      </c>
    </row>
  </sheetData>
  <mergeCells count="2">
    <mergeCell ref="B2:D2"/>
    <mergeCell ref="I2:K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workbookViewId="0">
      <selection sqref="A1:F10"/>
    </sheetView>
  </sheetViews>
  <sheetFormatPr defaultRowHeight="15" x14ac:dyDescent="0.25"/>
  <cols>
    <col min="1" max="1" width="16.7109375" customWidth="1"/>
    <col min="2" max="2" width="13.85546875" customWidth="1"/>
    <col min="3" max="3" width="11.7109375" customWidth="1"/>
    <col min="5" max="5" width="15.5703125" customWidth="1"/>
  </cols>
  <sheetData>
    <row r="1" spans="1:6" ht="43.5" customHeight="1" x14ac:dyDescent="0.25">
      <c r="A1" s="7">
        <v>42305</v>
      </c>
      <c r="B1" s="4" t="s">
        <v>2</v>
      </c>
      <c r="C1" s="13" t="s">
        <v>3</v>
      </c>
      <c r="D1" s="4" t="s">
        <v>4</v>
      </c>
      <c r="E1" s="13" t="s">
        <v>6</v>
      </c>
      <c r="F1" s="12" t="s">
        <v>13</v>
      </c>
    </row>
    <row r="2" spans="1:6" x14ac:dyDescent="0.25">
      <c r="A2" s="1" t="s">
        <v>1</v>
      </c>
      <c r="B2" s="106" t="s">
        <v>5</v>
      </c>
      <c r="C2" s="106"/>
      <c r="D2" s="106"/>
      <c r="E2" s="1"/>
      <c r="F2" s="1"/>
    </row>
    <row r="3" spans="1:6" x14ac:dyDescent="0.25">
      <c r="A3" s="1" t="s">
        <v>19</v>
      </c>
      <c r="B3" s="4">
        <v>1</v>
      </c>
      <c r="C3" s="4"/>
      <c r="D3" s="4"/>
      <c r="E3" s="4"/>
      <c r="F3" s="4">
        <f>(B3+C3+D3+E3)</f>
        <v>1</v>
      </c>
    </row>
    <row r="4" spans="1:6" x14ac:dyDescent="0.25">
      <c r="A4" s="1" t="s">
        <v>16</v>
      </c>
      <c r="B4" s="4">
        <v>1</v>
      </c>
      <c r="C4" s="4"/>
      <c r="D4" s="4">
        <v>1</v>
      </c>
      <c r="E4" s="4"/>
      <c r="F4" s="4">
        <f t="shared" ref="F4:F10" si="0">(B4+C4+D4+E4)</f>
        <v>2</v>
      </c>
    </row>
    <row r="5" spans="1:6" x14ac:dyDescent="0.25">
      <c r="A5" s="1" t="s">
        <v>12</v>
      </c>
      <c r="B5" s="4"/>
      <c r="C5" s="4"/>
      <c r="D5" s="4"/>
      <c r="E5" s="4">
        <v>2</v>
      </c>
      <c r="F5" s="4">
        <f t="shared" si="0"/>
        <v>2</v>
      </c>
    </row>
    <row r="6" spans="1:6" x14ac:dyDescent="0.25">
      <c r="A6" s="1" t="s">
        <v>11</v>
      </c>
      <c r="B6" s="4">
        <v>1</v>
      </c>
      <c r="C6" s="4"/>
      <c r="D6" s="4"/>
      <c r="E6" s="4"/>
      <c r="F6" s="4">
        <f t="shared" si="0"/>
        <v>1</v>
      </c>
    </row>
    <row r="7" spans="1:6" x14ac:dyDescent="0.25">
      <c r="A7" s="1" t="s">
        <v>8</v>
      </c>
      <c r="B7" s="4"/>
      <c r="C7" s="4"/>
      <c r="D7" s="4">
        <v>1</v>
      </c>
      <c r="E7" s="4"/>
      <c r="F7" s="4">
        <f t="shared" si="0"/>
        <v>1</v>
      </c>
    </row>
    <row r="8" spans="1:6" x14ac:dyDescent="0.25">
      <c r="A8" s="1" t="s">
        <v>9</v>
      </c>
      <c r="B8" s="4"/>
      <c r="C8" s="4">
        <v>1</v>
      </c>
      <c r="D8" s="4">
        <v>1</v>
      </c>
      <c r="E8" s="4"/>
      <c r="F8" s="4">
        <f t="shared" si="0"/>
        <v>2</v>
      </c>
    </row>
    <row r="9" spans="1:6" x14ac:dyDescent="0.25">
      <c r="A9" s="1" t="s">
        <v>17</v>
      </c>
      <c r="B9" s="4">
        <v>1</v>
      </c>
      <c r="C9" s="4"/>
      <c r="D9" s="4"/>
      <c r="E9" s="4"/>
      <c r="F9" s="4">
        <f t="shared" si="0"/>
        <v>1</v>
      </c>
    </row>
    <row r="10" spans="1:6" x14ac:dyDescent="0.25">
      <c r="A10" s="1" t="s">
        <v>7</v>
      </c>
      <c r="B10" s="4">
        <v>1</v>
      </c>
      <c r="C10" s="4"/>
      <c r="D10" s="4"/>
      <c r="E10" s="4"/>
      <c r="F10" s="4">
        <f t="shared" si="0"/>
        <v>1</v>
      </c>
    </row>
    <row r="11" spans="1:6" x14ac:dyDescent="0.25">
      <c r="A11" s="3" t="s">
        <v>13</v>
      </c>
      <c r="B11" s="4">
        <f>SUM(B3:B10)</f>
        <v>5</v>
      </c>
      <c r="C11" s="4">
        <f>SUM(C3:C10)</f>
        <v>1</v>
      </c>
      <c r="D11" s="4">
        <f>SUM(D3:D10)</f>
        <v>3</v>
      </c>
      <c r="E11" s="4">
        <f>SUM(E3:E10)</f>
        <v>2</v>
      </c>
      <c r="F11" s="4">
        <f>SUM(F3:F10)</f>
        <v>11</v>
      </c>
    </row>
  </sheetData>
  <mergeCells count="1">
    <mergeCell ref="B2:D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4"/>
    </sheetView>
  </sheetViews>
  <sheetFormatPr defaultRowHeight="15" x14ac:dyDescent="0.25"/>
  <cols>
    <col min="1" max="1" width="17.42578125" customWidth="1"/>
    <col min="2" max="2" width="13.85546875" customWidth="1"/>
    <col min="3" max="3" width="17.85546875" customWidth="1"/>
    <col min="5" max="5" width="16" customWidth="1"/>
  </cols>
  <sheetData>
    <row r="1" spans="1:6" x14ac:dyDescent="0.25">
      <c r="A1" s="14">
        <v>42326</v>
      </c>
    </row>
    <row r="2" spans="1:6" ht="48" customHeight="1" x14ac:dyDescent="0.25">
      <c r="A2" s="7">
        <v>42326</v>
      </c>
      <c r="B2" s="10" t="s">
        <v>2</v>
      </c>
      <c r="C2" s="10" t="s">
        <v>3</v>
      </c>
      <c r="D2" s="10" t="s">
        <v>4</v>
      </c>
      <c r="E2" s="13" t="s">
        <v>6</v>
      </c>
      <c r="F2" s="11" t="s">
        <v>13</v>
      </c>
    </row>
    <row r="3" spans="1:6" x14ac:dyDescent="0.25">
      <c r="A3" s="1"/>
      <c r="B3" s="106" t="s">
        <v>5</v>
      </c>
      <c r="C3" s="106"/>
      <c r="D3" s="106"/>
      <c r="E3" s="1"/>
      <c r="F3" s="1"/>
    </row>
    <row r="4" spans="1:6" x14ac:dyDescent="0.25">
      <c r="A4" s="1" t="s">
        <v>29</v>
      </c>
      <c r="B4" s="4">
        <v>21</v>
      </c>
      <c r="C4" s="4"/>
      <c r="D4" s="4"/>
      <c r="E4" s="4"/>
      <c r="F4" s="4">
        <f>(B4+C4+D4+E4)</f>
        <v>21</v>
      </c>
    </row>
    <row r="5" spans="1:6" x14ac:dyDescent="0.25">
      <c r="A5" s="1" t="s">
        <v>20</v>
      </c>
      <c r="B5" s="4">
        <v>3</v>
      </c>
      <c r="C5" s="4"/>
      <c r="D5" s="4"/>
      <c r="E5" s="4"/>
      <c r="F5" s="4">
        <f t="shared" ref="F5:F13" si="0">(B5+C5+D5+E5)</f>
        <v>3</v>
      </c>
    </row>
    <row r="6" spans="1:6" x14ac:dyDescent="0.25">
      <c r="A6" s="1" t="s">
        <v>30</v>
      </c>
      <c r="B6" s="4">
        <v>1</v>
      </c>
      <c r="C6" s="4"/>
      <c r="D6" s="4"/>
      <c r="E6" s="4"/>
      <c r="F6" s="4">
        <f t="shared" si="0"/>
        <v>1</v>
      </c>
    </row>
    <row r="7" spans="1:6" x14ac:dyDescent="0.25">
      <c r="A7" s="1" t="s">
        <v>31</v>
      </c>
      <c r="B7" s="4">
        <v>3</v>
      </c>
      <c r="C7" s="4"/>
      <c r="D7" s="4"/>
      <c r="E7" s="4"/>
      <c r="F7" s="4">
        <f t="shared" si="0"/>
        <v>3</v>
      </c>
    </row>
    <row r="8" spans="1:6" x14ac:dyDescent="0.25">
      <c r="A8" s="1" t="s">
        <v>8</v>
      </c>
      <c r="B8" s="4">
        <v>1</v>
      </c>
      <c r="C8" s="4"/>
      <c r="D8" s="4"/>
      <c r="E8" s="4"/>
      <c r="F8" s="4">
        <f t="shared" si="0"/>
        <v>1</v>
      </c>
    </row>
    <row r="9" spans="1:6" x14ac:dyDescent="0.25">
      <c r="A9" s="1" t="s">
        <v>32</v>
      </c>
      <c r="B9" s="4">
        <v>1</v>
      </c>
      <c r="C9" s="4"/>
      <c r="D9" s="4"/>
      <c r="E9" s="4"/>
      <c r="F9" s="4">
        <f t="shared" si="0"/>
        <v>1</v>
      </c>
    </row>
    <row r="10" spans="1:6" x14ac:dyDescent="0.25">
      <c r="A10" s="1" t="s">
        <v>33</v>
      </c>
      <c r="B10" s="4">
        <v>1</v>
      </c>
      <c r="C10" s="4"/>
      <c r="D10" s="4"/>
      <c r="E10" s="4"/>
      <c r="F10" s="4">
        <f t="shared" si="0"/>
        <v>1</v>
      </c>
    </row>
    <row r="11" spans="1:6" x14ac:dyDescent="0.25">
      <c r="A11" s="1" t="s">
        <v>12</v>
      </c>
      <c r="B11" s="4"/>
      <c r="C11" s="4"/>
      <c r="D11" s="4"/>
      <c r="E11" s="4">
        <v>1</v>
      </c>
      <c r="F11" s="4">
        <f t="shared" si="0"/>
        <v>1</v>
      </c>
    </row>
    <row r="12" spans="1:6" x14ac:dyDescent="0.25">
      <c r="A12" s="15" t="s">
        <v>34</v>
      </c>
      <c r="B12" s="4"/>
      <c r="C12" s="4"/>
      <c r="D12" s="4">
        <v>1</v>
      </c>
      <c r="E12" s="4"/>
      <c r="F12" s="4">
        <f t="shared" si="0"/>
        <v>1</v>
      </c>
    </row>
    <row r="13" spans="1:6" x14ac:dyDescent="0.25">
      <c r="A13" s="15" t="s">
        <v>35</v>
      </c>
      <c r="B13" s="4"/>
      <c r="C13" s="4">
        <v>1</v>
      </c>
      <c r="D13" s="4"/>
      <c r="E13" s="4">
        <v>1</v>
      </c>
      <c r="F13" s="4">
        <f t="shared" si="0"/>
        <v>2</v>
      </c>
    </row>
    <row r="14" spans="1:6" x14ac:dyDescent="0.25">
      <c r="A14" s="4"/>
      <c r="B14" s="4">
        <f>SUM(B4:B13)</f>
        <v>31</v>
      </c>
      <c r="C14" s="4">
        <f t="shared" ref="C14:F14" si="1">SUM(C4:C13)</f>
        <v>1</v>
      </c>
      <c r="D14" s="4">
        <f t="shared" si="1"/>
        <v>1</v>
      </c>
      <c r="E14" s="4">
        <f t="shared" si="1"/>
        <v>2</v>
      </c>
      <c r="F14" s="4">
        <f t="shared" si="1"/>
        <v>35</v>
      </c>
    </row>
  </sheetData>
  <mergeCells count="1">
    <mergeCell ref="B3:D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9"/>
  <sheetViews>
    <sheetView workbookViewId="0">
      <selection activeCell="K7" sqref="K7"/>
    </sheetView>
  </sheetViews>
  <sheetFormatPr defaultRowHeight="15" x14ac:dyDescent="0.25"/>
  <cols>
    <col min="1" max="1" width="17.5703125" customWidth="1"/>
    <col min="2" max="2" width="4" customWidth="1"/>
    <col min="3" max="3" width="4.28515625" customWidth="1"/>
    <col min="4" max="4" width="4" customWidth="1"/>
    <col min="5" max="5" width="4.5703125" customWidth="1"/>
    <col min="6" max="6" width="4.140625" customWidth="1"/>
    <col min="7" max="7" width="4" customWidth="1"/>
    <col min="8" max="8" width="4.85546875" customWidth="1"/>
    <col min="9" max="9" width="4" customWidth="1"/>
    <col min="10" max="10" width="5" customWidth="1"/>
    <col min="11" max="11" width="4.28515625" customWidth="1"/>
    <col min="12" max="12" width="3.85546875" customWidth="1"/>
    <col min="13" max="13" width="4" customWidth="1"/>
    <col min="14" max="14" width="4.28515625" customWidth="1"/>
    <col min="15" max="15" width="4" customWidth="1"/>
    <col min="16" max="16" width="5.140625" customWidth="1"/>
    <col min="17" max="17" width="4" customWidth="1"/>
    <col min="18" max="18" width="4.140625" customWidth="1"/>
    <col min="19" max="19" width="4" customWidth="1"/>
    <col min="20" max="20" width="3.7109375" customWidth="1"/>
    <col min="21" max="21" width="4.140625" customWidth="1"/>
    <col min="22" max="22" width="4.28515625" customWidth="1"/>
    <col min="23" max="24" width="4.140625" customWidth="1"/>
    <col min="25" max="25" width="4" customWidth="1"/>
    <col min="26" max="27" width="4.28515625" customWidth="1"/>
    <col min="28" max="29" width="4.140625" customWidth="1"/>
    <col min="30" max="31" width="4.28515625" customWidth="1"/>
    <col min="32" max="32" width="3.85546875" customWidth="1"/>
    <col min="33" max="34" width="4.140625" customWidth="1"/>
    <col min="35" max="35" width="4" customWidth="1"/>
    <col min="36" max="36" width="4.140625" customWidth="1"/>
    <col min="37" max="37" width="4.28515625" customWidth="1"/>
    <col min="38" max="38" width="3.85546875" customWidth="1"/>
    <col min="39" max="39" width="4.42578125" customWidth="1"/>
    <col min="40" max="40" width="4" customWidth="1"/>
    <col min="41" max="41" width="3.7109375" customWidth="1"/>
    <col min="42" max="42" width="4.42578125" customWidth="1"/>
    <col min="43" max="43" width="4.140625" customWidth="1"/>
    <col min="44" max="44" width="4.42578125" customWidth="1"/>
    <col min="45" max="45" width="4.85546875" customWidth="1"/>
  </cols>
  <sheetData>
    <row r="1" spans="1:45" x14ac:dyDescent="0.25">
      <c r="A1" s="20"/>
      <c r="B1" s="108" t="s">
        <v>74</v>
      </c>
      <c r="C1" s="109"/>
      <c r="D1" s="109"/>
      <c r="E1" s="110"/>
      <c r="F1" s="108" t="s">
        <v>105</v>
      </c>
      <c r="G1" s="109"/>
      <c r="H1" s="109"/>
      <c r="I1" s="110"/>
      <c r="J1" s="111" t="s">
        <v>82</v>
      </c>
      <c r="K1" s="109"/>
      <c r="L1" s="109"/>
      <c r="M1" s="110"/>
      <c r="N1" s="112" t="s">
        <v>83</v>
      </c>
      <c r="O1" s="106"/>
      <c r="P1" s="106"/>
      <c r="Q1" s="106"/>
      <c r="R1" s="106" t="s">
        <v>84</v>
      </c>
      <c r="S1" s="106"/>
      <c r="T1" s="106"/>
      <c r="U1" s="106"/>
      <c r="V1" s="106" t="s">
        <v>81</v>
      </c>
      <c r="W1" s="106"/>
      <c r="X1" s="106"/>
      <c r="Y1" s="106"/>
      <c r="Z1" s="106" t="s">
        <v>85</v>
      </c>
      <c r="AA1" s="106"/>
      <c r="AB1" s="106"/>
      <c r="AC1" s="106"/>
      <c r="AD1" s="106" t="s">
        <v>86</v>
      </c>
      <c r="AE1" s="106"/>
      <c r="AF1" s="106"/>
      <c r="AG1" s="106"/>
      <c r="AH1" s="106" t="s">
        <v>87</v>
      </c>
      <c r="AI1" s="106"/>
      <c r="AJ1" s="106"/>
      <c r="AK1" s="106"/>
      <c r="AL1" s="106" t="s">
        <v>88</v>
      </c>
      <c r="AM1" s="106"/>
      <c r="AN1" s="106"/>
      <c r="AO1" s="113"/>
      <c r="AP1" s="43" t="s">
        <v>75</v>
      </c>
      <c r="AQ1" s="1" t="s">
        <v>76</v>
      </c>
      <c r="AR1" s="18" t="s">
        <v>92</v>
      </c>
      <c r="AS1" s="1" t="s">
        <v>79</v>
      </c>
    </row>
    <row r="2" spans="1:45" x14ac:dyDescent="0.25">
      <c r="A2" s="39" t="s">
        <v>1</v>
      </c>
      <c r="B2" s="22" t="s">
        <v>77</v>
      </c>
      <c r="C2" s="1" t="s">
        <v>76</v>
      </c>
      <c r="D2" s="19" t="s">
        <v>4</v>
      </c>
      <c r="E2" s="23" t="s">
        <v>80</v>
      </c>
      <c r="F2" s="22" t="s">
        <v>77</v>
      </c>
      <c r="G2" s="1" t="s">
        <v>76</v>
      </c>
      <c r="H2" s="19" t="s">
        <v>4</v>
      </c>
      <c r="I2" s="23" t="s">
        <v>80</v>
      </c>
      <c r="J2" s="22" t="s">
        <v>77</v>
      </c>
      <c r="K2" s="1" t="s">
        <v>76</v>
      </c>
      <c r="L2" s="19" t="s">
        <v>4</v>
      </c>
      <c r="M2" s="23" t="s">
        <v>80</v>
      </c>
      <c r="N2" s="21" t="s">
        <v>77</v>
      </c>
      <c r="O2" s="1" t="s">
        <v>76</v>
      </c>
      <c r="P2" s="19" t="s">
        <v>4</v>
      </c>
      <c r="Q2" s="1" t="s">
        <v>80</v>
      </c>
      <c r="R2" s="17" t="s">
        <v>77</v>
      </c>
      <c r="S2" s="1" t="s">
        <v>76</v>
      </c>
      <c r="T2" s="19" t="s">
        <v>4</v>
      </c>
      <c r="U2" s="1" t="s">
        <v>80</v>
      </c>
      <c r="V2" s="17" t="s">
        <v>77</v>
      </c>
      <c r="W2" s="1" t="s">
        <v>76</v>
      </c>
      <c r="X2" s="19" t="s">
        <v>4</v>
      </c>
      <c r="Y2" s="1" t="s">
        <v>80</v>
      </c>
      <c r="Z2" s="17" t="s">
        <v>77</v>
      </c>
      <c r="AA2" s="1" t="s">
        <v>76</v>
      </c>
      <c r="AB2" s="19" t="s">
        <v>4</v>
      </c>
      <c r="AC2" s="1" t="s">
        <v>80</v>
      </c>
      <c r="AD2" s="17" t="s">
        <v>77</v>
      </c>
      <c r="AE2" s="1" t="s">
        <v>76</v>
      </c>
      <c r="AF2" s="19" t="s">
        <v>4</v>
      </c>
      <c r="AG2" s="1" t="s">
        <v>80</v>
      </c>
      <c r="AH2" s="17" t="s">
        <v>77</v>
      </c>
      <c r="AI2" s="1" t="s">
        <v>76</v>
      </c>
      <c r="AJ2" s="19" t="s">
        <v>4</v>
      </c>
      <c r="AK2" s="1" t="s">
        <v>80</v>
      </c>
      <c r="AL2" s="17" t="s">
        <v>77</v>
      </c>
      <c r="AM2" s="1" t="s">
        <v>76</v>
      </c>
      <c r="AN2" s="19" t="s">
        <v>4</v>
      </c>
      <c r="AO2" s="20" t="s">
        <v>80</v>
      </c>
      <c r="AP2" s="44" t="s">
        <v>90</v>
      </c>
      <c r="AQ2" s="1" t="s">
        <v>91</v>
      </c>
      <c r="AR2" s="18" t="s">
        <v>91</v>
      </c>
      <c r="AS2" s="1" t="s">
        <v>91</v>
      </c>
    </row>
    <row r="3" spans="1:45" x14ac:dyDescent="0.25">
      <c r="A3" s="39" t="s">
        <v>36</v>
      </c>
      <c r="B3" s="22"/>
      <c r="C3" s="1"/>
      <c r="D3" s="19"/>
      <c r="E3" s="23"/>
      <c r="F3" s="22"/>
      <c r="G3" s="1"/>
      <c r="H3" s="19"/>
      <c r="I3" s="23"/>
      <c r="J3" s="22"/>
      <c r="K3" s="1"/>
      <c r="L3" s="19"/>
      <c r="M3" s="23"/>
      <c r="N3" s="21"/>
      <c r="O3" s="1"/>
      <c r="P3" s="19"/>
      <c r="Q3" s="1"/>
      <c r="R3" s="17"/>
      <c r="S3" s="1"/>
      <c r="T3" s="19"/>
      <c r="U3" s="1"/>
      <c r="V3" s="17"/>
      <c r="W3" s="1"/>
      <c r="X3" s="19"/>
      <c r="Y3" s="1"/>
      <c r="Z3" s="17"/>
      <c r="AA3" s="1"/>
      <c r="AB3" s="19"/>
      <c r="AC3" s="1"/>
      <c r="AD3" s="17"/>
      <c r="AE3" s="1"/>
      <c r="AF3" s="19"/>
      <c r="AG3" s="1"/>
      <c r="AH3" s="17"/>
      <c r="AI3" s="1"/>
      <c r="AJ3" s="19"/>
      <c r="AK3" s="1"/>
      <c r="AL3" s="17"/>
      <c r="AM3" s="1"/>
      <c r="AN3" s="19"/>
      <c r="AO3" s="20"/>
      <c r="AP3" s="44">
        <f>(B3+F3+J3+N3+R3+V3+Z3+AD3+AH3+AL3)</f>
        <v>0</v>
      </c>
      <c r="AQ3" s="20">
        <f>(C3+G3+K3+O3+S3+W3+AA3+AE3+AI3+AM3)</f>
        <v>0</v>
      </c>
      <c r="AR3" s="55">
        <f>(D3+H3+L3+P3+T3+X3+AB3+AF3+AJ3+AN3)</f>
        <v>0</v>
      </c>
      <c r="AS3" s="1">
        <f>(E3+I3+M3+Q3+U3+Y3+AC3+AG3+AK3+AO3)</f>
        <v>0</v>
      </c>
    </row>
    <row r="4" spans="1:45" x14ac:dyDescent="0.25">
      <c r="A4" s="39" t="s">
        <v>37</v>
      </c>
      <c r="B4" s="22"/>
      <c r="C4" s="1"/>
      <c r="D4" s="19"/>
      <c r="E4" s="23"/>
      <c r="F4" s="22"/>
      <c r="G4" s="1"/>
      <c r="H4" s="19"/>
      <c r="I4" s="23"/>
      <c r="J4" s="22"/>
      <c r="K4" s="1"/>
      <c r="L4" s="19"/>
      <c r="M4" s="23"/>
      <c r="N4" s="21"/>
      <c r="O4" s="1"/>
      <c r="P4" s="19"/>
      <c r="Q4" s="1"/>
      <c r="R4" s="17"/>
      <c r="S4" s="1"/>
      <c r="T4" s="19"/>
      <c r="U4" s="1"/>
      <c r="V4" s="17"/>
      <c r="W4" s="1"/>
      <c r="X4" s="19"/>
      <c r="Y4" s="1"/>
      <c r="Z4" s="17"/>
      <c r="AA4" s="1"/>
      <c r="AB4" s="19"/>
      <c r="AC4" s="1"/>
      <c r="AD4" s="17"/>
      <c r="AE4" s="1"/>
      <c r="AF4" s="19"/>
      <c r="AG4" s="1"/>
      <c r="AH4" s="17"/>
      <c r="AI4" s="1"/>
      <c r="AJ4" s="19"/>
      <c r="AK4" s="1"/>
      <c r="AL4" s="17"/>
      <c r="AM4" s="1"/>
      <c r="AN4" s="19"/>
      <c r="AO4" s="20"/>
      <c r="AP4" s="44">
        <f t="shared" ref="AP4:AP61" si="0">(B4+F4+J4+N4+R4+V4+Z4+AD4+AH4+AL4)</f>
        <v>0</v>
      </c>
      <c r="AQ4" s="20">
        <f t="shared" ref="AQ4:AQ61" si="1">(C4+G4+K4+O4+S4+W4+AA4+AE4+AI4+AM4)</f>
        <v>0</v>
      </c>
      <c r="AR4" s="49">
        <f t="shared" ref="AR4:AR62" si="2">(D4+H4+L4+P4+T4+X4+AB4+AF4+AJ4+AN4)</f>
        <v>0</v>
      </c>
      <c r="AS4" s="1">
        <f t="shared" ref="AS4:AS62" si="3">(E4+I4+M4+Q4+U4+Y4+AC4+AG4+AK4+AO4)</f>
        <v>0</v>
      </c>
    </row>
    <row r="5" spans="1:45" x14ac:dyDescent="0.25">
      <c r="A5" s="39" t="s">
        <v>25</v>
      </c>
      <c r="B5" s="22"/>
      <c r="C5" s="1"/>
      <c r="D5" s="19"/>
      <c r="E5" s="23"/>
      <c r="F5" s="22"/>
      <c r="G5" s="1"/>
      <c r="H5" s="19"/>
      <c r="I5" s="23"/>
      <c r="J5" s="22"/>
      <c r="K5" s="1"/>
      <c r="L5" s="19"/>
      <c r="M5" s="23"/>
      <c r="N5" s="21"/>
      <c r="O5" s="1"/>
      <c r="P5" s="19"/>
      <c r="Q5" s="1"/>
      <c r="R5" s="17">
        <v>1</v>
      </c>
      <c r="S5" s="1"/>
      <c r="T5" s="19"/>
      <c r="U5" s="1"/>
      <c r="V5" s="17"/>
      <c r="W5" s="1"/>
      <c r="X5" s="19"/>
      <c r="Y5" s="1"/>
      <c r="Z5" s="17"/>
      <c r="AA5" s="1"/>
      <c r="AB5" s="19"/>
      <c r="AC5" s="1"/>
      <c r="AD5" s="17"/>
      <c r="AE5" s="1"/>
      <c r="AF5" s="19"/>
      <c r="AG5" s="1"/>
      <c r="AH5" s="17"/>
      <c r="AI5" s="1"/>
      <c r="AJ5" s="19"/>
      <c r="AK5" s="1"/>
      <c r="AL5" s="17"/>
      <c r="AM5" s="1"/>
      <c r="AN5" s="19"/>
      <c r="AO5" s="20"/>
      <c r="AP5" s="44">
        <f t="shared" si="0"/>
        <v>1</v>
      </c>
      <c r="AQ5" s="20">
        <f t="shared" si="1"/>
        <v>0</v>
      </c>
      <c r="AR5" s="49">
        <f t="shared" si="2"/>
        <v>0</v>
      </c>
      <c r="AS5" s="1">
        <f t="shared" si="3"/>
        <v>0</v>
      </c>
    </row>
    <row r="6" spans="1:45" x14ac:dyDescent="0.25">
      <c r="A6" s="39" t="s">
        <v>38</v>
      </c>
      <c r="B6" s="22"/>
      <c r="C6" s="1"/>
      <c r="D6" s="19"/>
      <c r="E6" s="23"/>
      <c r="F6" s="22"/>
      <c r="G6" s="1"/>
      <c r="H6" s="19"/>
      <c r="I6" s="23"/>
      <c r="J6" s="22"/>
      <c r="K6" s="1"/>
      <c r="L6" s="19"/>
      <c r="M6" s="23"/>
      <c r="N6" s="21"/>
      <c r="O6" s="1"/>
      <c r="P6" s="19"/>
      <c r="Q6" s="1"/>
      <c r="R6" s="17"/>
      <c r="S6" s="1"/>
      <c r="T6" s="19"/>
      <c r="U6" s="1"/>
      <c r="V6" s="17"/>
      <c r="W6" s="1"/>
      <c r="X6" s="19"/>
      <c r="Y6" s="1"/>
      <c r="Z6" s="17"/>
      <c r="AA6" s="1"/>
      <c r="AB6" s="19"/>
      <c r="AC6" s="1"/>
      <c r="AD6" s="17"/>
      <c r="AE6" s="1"/>
      <c r="AF6" s="19"/>
      <c r="AG6" s="1"/>
      <c r="AH6" s="17"/>
      <c r="AI6" s="1"/>
      <c r="AJ6" s="19"/>
      <c r="AK6" s="1"/>
      <c r="AL6" s="17"/>
      <c r="AM6" s="1"/>
      <c r="AN6" s="19"/>
      <c r="AO6" s="20"/>
      <c r="AP6" s="44">
        <f t="shared" si="0"/>
        <v>0</v>
      </c>
      <c r="AQ6" s="20">
        <f t="shared" si="1"/>
        <v>0</v>
      </c>
      <c r="AR6" s="49">
        <f t="shared" si="2"/>
        <v>0</v>
      </c>
      <c r="AS6" s="1">
        <f t="shared" si="3"/>
        <v>0</v>
      </c>
    </row>
    <row r="7" spans="1:45" x14ac:dyDescent="0.25">
      <c r="A7" s="39" t="s">
        <v>39</v>
      </c>
      <c r="B7" s="22"/>
      <c r="C7" s="1"/>
      <c r="D7" s="19"/>
      <c r="E7" s="23"/>
      <c r="F7" s="22"/>
      <c r="G7" s="1"/>
      <c r="H7" s="19"/>
      <c r="I7" s="23"/>
      <c r="J7" s="22"/>
      <c r="K7" s="1"/>
      <c r="L7" s="19"/>
      <c r="M7" s="23"/>
      <c r="N7" s="21"/>
      <c r="O7" s="1"/>
      <c r="P7" s="19"/>
      <c r="Q7" s="1"/>
      <c r="R7" s="17"/>
      <c r="S7" s="1"/>
      <c r="T7" s="19"/>
      <c r="U7" s="1"/>
      <c r="V7" s="17"/>
      <c r="W7" s="1"/>
      <c r="X7" s="19"/>
      <c r="Y7" s="1"/>
      <c r="Z7" s="17"/>
      <c r="AA7" s="1"/>
      <c r="AB7" s="19"/>
      <c r="AC7" s="1"/>
      <c r="AD7" s="17"/>
      <c r="AE7" s="1"/>
      <c r="AF7" s="19"/>
      <c r="AG7" s="1"/>
      <c r="AH7" s="17"/>
      <c r="AI7" s="1"/>
      <c r="AJ7" s="19"/>
      <c r="AK7" s="1"/>
      <c r="AL7" s="17"/>
      <c r="AM7" s="1"/>
      <c r="AN7" s="19"/>
      <c r="AO7" s="20"/>
      <c r="AP7" s="44">
        <f t="shared" si="0"/>
        <v>0</v>
      </c>
      <c r="AQ7" s="20">
        <f t="shared" si="1"/>
        <v>0</v>
      </c>
      <c r="AR7" s="49">
        <f t="shared" si="2"/>
        <v>0</v>
      </c>
      <c r="AS7" s="1">
        <f t="shared" si="3"/>
        <v>0</v>
      </c>
    </row>
    <row r="8" spans="1:45" x14ac:dyDescent="0.25">
      <c r="A8" s="39" t="s">
        <v>40</v>
      </c>
      <c r="B8" s="22"/>
      <c r="C8" s="1"/>
      <c r="D8" s="19"/>
      <c r="E8" s="23"/>
      <c r="F8" s="22"/>
      <c r="G8" s="1"/>
      <c r="H8" s="19"/>
      <c r="I8" s="23"/>
      <c r="J8" s="22"/>
      <c r="K8" s="1"/>
      <c r="L8" s="19"/>
      <c r="M8" s="23"/>
      <c r="N8" s="21"/>
      <c r="O8" s="1"/>
      <c r="P8" s="19"/>
      <c r="Q8" s="1"/>
      <c r="R8" s="17"/>
      <c r="S8" s="1"/>
      <c r="T8" s="19"/>
      <c r="U8" s="1"/>
      <c r="V8" s="17"/>
      <c r="W8" s="1"/>
      <c r="X8" s="19"/>
      <c r="Y8" s="1"/>
      <c r="Z8" s="17"/>
      <c r="AA8" s="1"/>
      <c r="AB8" s="19"/>
      <c r="AC8" s="1"/>
      <c r="AD8" s="17"/>
      <c r="AE8" s="1"/>
      <c r="AF8" s="19"/>
      <c r="AG8" s="1"/>
      <c r="AH8" s="17"/>
      <c r="AI8" s="1"/>
      <c r="AJ8" s="19"/>
      <c r="AK8" s="1"/>
      <c r="AL8" s="17"/>
      <c r="AM8" s="1"/>
      <c r="AN8" s="19"/>
      <c r="AO8" s="20"/>
      <c r="AP8" s="44">
        <f t="shared" si="0"/>
        <v>0</v>
      </c>
      <c r="AQ8" s="20">
        <f t="shared" si="1"/>
        <v>0</v>
      </c>
      <c r="AR8" s="49">
        <f t="shared" si="2"/>
        <v>0</v>
      </c>
      <c r="AS8" s="1">
        <f t="shared" si="3"/>
        <v>0</v>
      </c>
    </row>
    <row r="9" spans="1:45" x14ac:dyDescent="0.25">
      <c r="A9" s="39" t="s">
        <v>41</v>
      </c>
      <c r="B9" s="22"/>
      <c r="C9" s="1"/>
      <c r="D9" s="19"/>
      <c r="E9" s="23"/>
      <c r="F9" s="22"/>
      <c r="G9" s="1"/>
      <c r="H9" s="19"/>
      <c r="I9" s="23"/>
      <c r="J9" s="22"/>
      <c r="K9" s="1"/>
      <c r="L9" s="19"/>
      <c r="M9" s="23"/>
      <c r="N9" s="21"/>
      <c r="O9" s="1"/>
      <c r="P9" s="19"/>
      <c r="Q9" s="1"/>
      <c r="R9" s="17"/>
      <c r="S9" s="1"/>
      <c r="T9" s="19"/>
      <c r="U9" s="1"/>
      <c r="V9" s="17"/>
      <c r="W9" s="1"/>
      <c r="X9" s="19"/>
      <c r="Y9" s="1"/>
      <c r="Z9" s="17"/>
      <c r="AA9" s="1"/>
      <c r="AB9" s="19"/>
      <c r="AC9" s="1"/>
      <c r="AD9" s="17"/>
      <c r="AE9" s="1"/>
      <c r="AF9" s="19"/>
      <c r="AG9" s="1"/>
      <c r="AH9" s="17"/>
      <c r="AI9" s="1"/>
      <c r="AJ9" s="19"/>
      <c r="AK9" s="1"/>
      <c r="AL9" s="17"/>
      <c r="AM9" s="1"/>
      <c r="AN9" s="19"/>
      <c r="AO9" s="20"/>
      <c r="AP9" s="44">
        <f t="shared" si="0"/>
        <v>0</v>
      </c>
      <c r="AQ9" s="20">
        <f t="shared" si="1"/>
        <v>0</v>
      </c>
      <c r="AR9" s="49">
        <f t="shared" si="2"/>
        <v>0</v>
      </c>
      <c r="AS9" s="1">
        <f t="shared" si="3"/>
        <v>0</v>
      </c>
    </row>
    <row r="10" spans="1:45" x14ac:dyDescent="0.25">
      <c r="A10" s="39" t="s">
        <v>42</v>
      </c>
      <c r="B10" s="22"/>
      <c r="C10" s="1"/>
      <c r="D10" s="19"/>
      <c r="E10" s="23"/>
      <c r="F10" s="22"/>
      <c r="G10" s="1"/>
      <c r="H10" s="19"/>
      <c r="I10" s="23"/>
      <c r="J10" s="22"/>
      <c r="K10" s="1"/>
      <c r="L10" s="19"/>
      <c r="M10" s="23"/>
      <c r="N10" s="21"/>
      <c r="O10" s="1"/>
      <c r="P10" s="19"/>
      <c r="Q10" s="1"/>
      <c r="R10" s="17"/>
      <c r="S10" s="1"/>
      <c r="T10" s="19"/>
      <c r="U10" s="1"/>
      <c r="V10" s="17"/>
      <c r="W10" s="1"/>
      <c r="X10" s="19"/>
      <c r="Y10" s="1"/>
      <c r="Z10" s="17"/>
      <c r="AA10" s="1"/>
      <c r="AB10" s="19"/>
      <c r="AC10" s="1"/>
      <c r="AD10" s="17"/>
      <c r="AE10" s="1"/>
      <c r="AF10" s="19"/>
      <c r="AG10" s="1"/>
      <c r="AH10" s="17"/>
      <c r="AI10" s="1"/>
      <c r="AJ10" s="19"/>
      <c r="AK10" s="1"/>
      <c r="AL10" s="17"/>
      <c r="AM10" s="1"/>
      <c r="AN10" s="19"/>
      <c r="AO10" s="20"/>
      <c r="AP10" s="44">
        <f t="shared" si="0"/>
        <v>0</v>
      </c>
      <c r="AQ10" s="20">
        <f t="shared" si="1"/>
        <v>0</v>
      </c>
      <c r="AR10" s="49">
        <f t="shared" si="2"/>
        <v>0</v>
      </c>
      <c r="AS10" s="1">
        <f t="shared" si="3"/>
        <v>0</v>
      </c>
    </row>
    <row r="11" spans="1:45" x14ac:dyDescent="0.25">
      <c r="A11" s="39" t="s">
        <v>24</v>
      </c>
      <c r="B11" s="22"/>
      <c r="C11" s="1">
        <v>1</v>
      </c>
      <c r="D11" s="19"/>
      <c r="E11" s="23"/>
      <c r="F11" s="22"/>
      <c r="G11" s="1">
        <v>1</v>
      </c>
      <c r="H11" s="19"/>
      <c r="I11" s="23"/>
      <c r="J11" s="22"/>
      <c r="K11" s="1"/>
      <c r="L11" s="19"/>
      <c r="M11" s="23"/>
      <c r="N11" s="21"/>
      <c r="O11" s="1"/>
      <c r="P11" s="19"/>
      <c r="Q11" s="1"/>
      <c r="R11" s="17">
        <v>1</v>
      </c>
      <c r="S11" s="1"/>
      <c r="T11" s="19"/>
      <c r="U11" s="1"/>
      <c r="V11" s="17"/>
      <c r="W11" s="1"/>
      <c r="X11" s="19"/>
      <c r="Y11" s="1"/>
      <c r="Z11" s="17"/>
      <c r="AA11" s="1"/>
      <c r="AB11" s="19"/>
      <c r="AC11" s="1"/>
      <c r="AD11" s="17"/>
      <c r="AE11" s="1"/>
      <c r="AF11" s="19"/>
      <c r="AG11" s="1"/>
      <c r="AH11" s="17"/>
      <c r="AI11" s="1"/>
      <c r="AJ11" s="19"/>
      <c r="AK11" s="1"/>
      <c r="AL11" s="17"/>
      <c r="AM11" s="1"/>
      <c r="AN11" s="19"/>
      <c r="AO11" s="20"/>
      <c r="AP11" s="44">
        <f t="shared" si="0"/>
        <v>1</v>
      </c>
      <c r="AQ11" s="20">
        <f t="shared" si="1"/>
        <v>2</v>
      </c>
      <c r="AR11" s="49">
        <f t="shared" si="2"/>
        <v>0</v>
      </c>
      <c r="AS11" s="1">
        <f t="shared" si="3"/>
        <v>0</v>
      </c>
    </row>
    <row r="12" spans="1:45" x14ac:dyDescent="0.25">
      <c r="A12" s="39" t="s">
        <v>43</v>
      </c>
      <c r="B12" s="22"/>
      <c r="C12" s="1"/>
      <c r="D12" s="19"/>
      <c r="E12" s="23"/>
      <c r="F12" s="22"/>
      <c r="G12" s="1"/>
      <c r="H12" s="19"/>
      <c r="I12" s="23"/>
      <c r="J12" s="22"/>
      <c r="K12" s="1"/>
      <c r="L12" s="19"/>
      <c r="M12" s="23"/>
      <c r="N12" s="21"/>
      <c r="O12" s="1"/>
      <c r="P12" s="19"/>
      <c r="Q12" s="1"/>
      <c r="R12" s="17"/>
      <c r="S12" s="1"/>
      <c r="T12" s="19"/>
      <c r="U12" s="1"/>
      <c r="V12" s="17"/>
      <c r="W12" s="1"/>
      <c r="X12" s="19"/>
      <c r="Y12" s="1"/>
      <c r="Z12" s="17"/>
      <c r="AA12" s="1"/>
      <c r="AB12" s="19"/>
      <c r="AC12" s="1"/>
      <c r="AD12" s="17"/>
      <c r="AE12" s="1"/>
      <c r="AF12" s="19"/>
      <c r="AG12" s="1"/>
      <c r="AH12" s="17"/>
      <c r="AI12" s="1"/>
      <c r="AJ12" s="19"/>
      <c r="AK12" s="1"/>
      <c r="AL12" s="17"/>
      <c r="AM12" s="1"/>
      <c r="AN12" s="19"/>
      <c r="AO12" s="20"/>
      <c r="AP12" s="44">
        <f t="shared" si="0"/>
        <v>0</v>
      </c>
      <c r="AQ12" s="20">
        <f t="shared" si="1"/>
        <v>0</v>
      </c>
      <c r="AR12" s="49">
        <f t="shared" si="2"/>
        <v>0</v>
      </c>
      <c r="AS12" s="1">
        <f t="shared" si="3"/>
        <v>0</v>
      </c>
    </row>
    <row r="13" spans="1:45" x14ac:dyDescent="0.25">
      <c r="A13" s="39" t="s">
        <v>44</v>
      </c>
      <c r="B13" s="22"/>
      <c r="C13" s="1"/>
      <c r="D13" s="19"/>
      <c r="E13" s="23"/>
      <c r="F13" s="22"/>
      <c r="G13" s="1"/>
      <c r="H13" s="19"/>
      <c r="I13" s="23"/>
      <c r="J13" s="22"/>
      <c r="K13" s="1"/>
      <c r="L13" s="19"/>
      <c r="M13" s="23"/>
      <c r="N13" s="21"/>
      <c r="O13" s="1"/>
      <c r="P13" s="19"/>
      <c r="Q13" s="1"/>
      <c r="R13" s="17"/>
      <c r="S13" s="1"/>
      <c r="T13" s="19"/>
      <c r="U13" s="1"/>
      <c r="V13" s="17"/>
      <c r="W13" s="1"/>
      <c r="X13" s="19"/>
      <c r="Y13" s="1"/>
      <c r="Z13" s="17"/>
      <c r="AA13" s="1"/>
      <c r="AB13" s="19"/>
      <c r="AC13" s="1"/>
      <c r="AD13" s="17"/>
      <c r="AE13" s="1"/>
      <c r="AF13" s="19"/>
      <c r="AG13" s="1"/>
      <c r="AH13" s="17"/>
      <c r="AI13" s="1"/>
      <c r="AJ13" s="19"/>
      <c r="AK13" s="1"/>
      <c r="AL13" s="17"/>
      <c r="AM13" s="1"/>
      <c r="AN13" s="19"/>
      <c r="AO13" s="20"/>
      <c r="AP13" s="44">
        <f t="shared" si="0"/>
        <v>0</v>
      </c>
      <c r="AQ13" s="20">
        <f t="shared" si="1"/>
        <v>0</v>
      </c>
      <c r="AR13" s="49">
        <f t="shared" si="2"/>
        <v>0</v>
      </c>
      <c r="AS13" s="1">
        <f t="shared" si="3"/>
        <v>0</v>
      </c>
    </row>
    <row r="14" spans="1:45" x14ac:dyDescent="0.25">
      <c r="A14" s="39" t="s">
        <v>45</v>
      </c>
      <c r="B14" s="22"/>
      <c r="C14" s="1"/>
      <c r="D14" s="19"/>
      <c r="E14" s="23"/>
      <c r="F14" s="22"/>
      <c r="G14" s="1"/>
      <c r="H14" s="19"/>
      <c r="I14" s="23"/>
      <c r="J14" s="22"/>
      <c r="K14" s="1"/>
      <c r="L14" s="19"/>
      <c r="M14" s="23"/>
      <c r="N14" s="21"/>
      <c r="O14" s="1"/>
      <c r="P14" s="19"/>
      <c r="Q14" s="1"/>
      <c r="R14" s="17"/>
      <c r="S14" s="1"/>
      <c r="T14" s="19"/>
      <c r="U14" s="1"/>
      <c r="V14" s="17"/>
      <c r="W14" s="1"/>
      <c r="X14" s="19"/>
      <c r="Y14" s="1"/>
      <c r="Z14" s="17"/>
      <c r="AA14" s="1"/>
      <c r="AB14" s="19"/>
      <c r="AC14" s="1"/>
      <c r="AD14" s="17"/>
      <c r="AE14" s="1"/>
      <c r="AF14" s="19"/>
      <c r="AG14" s="1"/>
      <c r="AH14" s="17"/>
      <c r="AI14" s="1"/>
      <c r="AJ14" s="19"/>
      <c r="AK14" s="1"/>
      <c r="AL14" s="17"/>
      <c r="AM14" s="1"/>
      <c r="AN14" s="19"/>
      <c r="AO14" s="20"/>
      <c r="AP14" s="44">
        <f t="shared" si="0"/>
        <v>0</v>
      </c>
      <c r="AQ14" s="20">
        <f t="shared" si="1"/>
        <v>0</v>
      </c>
      <c r="AR14" s="49">
        <f t="shared" si="2"/>
        <v>0</v>
      </c>
      <c r="AS14" s="1">
        <f t="shared" si="3"/>
        <v>0</v>
      </c>
    </row>
    <row r="15" spans="1:45" x14ac:dyDescent="0.25">
      <c r="A15" s="39" t="s">
        <v>46</v>
      </c>
      <c r="B15" s="22"/>
      <c r="C15" s="1"/>
      <c r="D15" s="19"/>
      <c r="E15" s="23"/>
      <c r="F15" s="22"/>
      <c r="G15" s="1"/>
      <c r="H15" s="19"/>
      <c r="I15" s="23"/>
      <c r="J15" s="22"/>
      <c r="K15" s="1"/>
      <c r="L15" s="19"/>
      <c r="M15" s="23"/>
      <c r="N15" s="21"/>
      <c r="O15" s="1"/>
      <c r="P15" s="19"/>
      <c r="Q15" s="1"/>
      <c r="R15" s="17"/>
      <c r="S15" s="1"/>
      <c r="T15" s="19"/>
      <c r="U15" s="1"/>
      <c r="V15" s="17"/>
      <c r="W15" s="1"/>
      <c r="X15" s="19"/>
      <c r="Y15" s="1"/>
      <c r="Z15" s="17"/>
      <c r="AA15" s="1"/>
      <c r="AB15" s="19"/>
      <c r="AC15" s="1"/>
      <c r="AD15" s="17"/>
      <c r="AE15" s="1"/>
      <c r="AF15" s="19"/>
      <c r="AG15" s="1"/>
      <c r="AH15" s="17"/>
      <c r="AI15" s="1"/>
      <c r="AJ15" s="19"/>
      <c r="AK15" s="1"/>
      <c r="AL15" s="17"/>
      <c r="AM15" s="1"/>
      <c r="AN15" s="19"/>
      <c r="AO15" s="20"/>
      <c r="AP15" s="44">
        <f t="shared" si="0"/>
        <v>0</v>
      </c>
      <c r="AQ15" s="20">
        <f t="shared" si="1"/>
        <v>0</v>
      </c>
      <c r="AR15" s="49">
        <f t="shared" si="2"/>
        <v>0</v>
      </c>
      <c r="AS15" s="1">
        <f t="shared" si="3"/>
        <v>0</v>
      </c>
    </row>
    <row r="16" spans="1:45" x14ac:dyDescent="0.25">
      <c r="A16" s="39" t="s">
        <v>16</v>
      </c>
      <c r="B16" s="22">
        <v>1</v>
      </c>
      <c r="C16" s="1"/>
      <c r="D16" s="19"/>
      <c r="E16" s="23"/>
      <c r="F16" s="22">
        <v>1</v>
      </c>
      <c r="G16" s="1"/>
      <c r="H16" s="19"/>
      <c r="I16" s="23"/>
      <c r="J16" s="22"/>
      <c r="K16" s="1"/>
      <c r="L16" s="19"/>
      <c r="M16" s="23"/>
      <c r="N16" s="21">
        <v>1</v>
      </c>
      <c r="O16" s="1"/>
      <c r="P16" s="19">
        <v>1</v>
      </c>
      <c r="Q16" s="1"/>
      <c r="R16" s="17">
        <v>1</v>
      </c>
      <c r="S16" s="1"/>
      <c r="T16" s="19"/>
      <c r="U16" s="1"/>
      <c r="V16" s="17">
        <v>1</v>
      </c>
      <c r="W16" s="1"/>
      <c r="X16" s="19">
        <v>1</v>
      </c>
      <c r="Y16" s="1"/>
      <c r="Z16" s="17"/>
      <c r="AA16" s="1"/>
      <c r="AB16" s="19"/>
      <c r="AC16" s="1"/>
      <c r="AD16" s="17">
        <v>1</v>
      </c>
      <c r="AE16" s="1"/>
      <c r="AF16" s="19"/>
      <c r="AG16" s="1"/>
      <c r="AH16" s="17">
        <v>1</v>
      </c>
      <c r="AI16" s="1"/>
      <c r="AJ16" s="19">
        <v>1</v>
      </c>
      <c r="AK16" s="1"/>
      <c r="AL16" s="17">
        <v>1</v>
      </c>
      <c r="AM16" s="1"/>
      <c r="AN16" s="19">
        <v>1</v>
      </c>
      <c r="AO16" s="20"/>
      <c r="AP16" s="44">
        <f t="shared" si="0"/>
        <v>8</v>
      </c>
      <c r="AQ16" s="20">
        <f t="shared" si="1"/>
        <v>0</v>
      </c>
      <c r="AR16" s="49">
        <f t="shared" si="2"/>
        <v>4</v>
      </c>
      <c r="AS16" s="1">
        <f t="shared" si="3"/>
        <v>0</v>
      </c>
    </row>
    <row r="17" spans="1:45" x14ac:dyDescent="0.25">
      <c r="A17" s="39" t="s">
        <v>47</v>
      </c>
      <c r="B17" s="22"/>
      <c r="C17" s="1"/>
      <c r="D17" s="19"/>
      <c r="E17" s="23"/>
      <c r="F17" s="22"/>
      <c r="G17" s="1"/>
      <c r="H17" s="19"/>
      <c r="I17" s="23"/>
      <c r="J17" s="22"/>
      <c r="K17" s="1"/>
      <c r="L17" s="19"/>
      <c r="M17" s="23"/>
      <c r="N17" s="21"/>
      <c r="O17" s="1"/>
      <c r="P17" s="19"/>
      <c r="Q17" s="1"/>
      <c r="R17" s="17"/>
      <c r="S17" s="1"/>
      <c r="T17" s="19"/>
      <c r="U17" s="1"/>
      <c r="V17" s="17"/>
      <c r="W17" s="1"/>
      <c r="X17" s="19"/>
      <c r="Y17" s="1"/>
      <c r="Z17" s="17"/>
      <c r="AA17" s="1"/>
      <c r="AB17" s="19"/>
      <c r="AC17" s="1"/>
      <c r="AD17" s="17"/>
      <c r="AE17" s="1"/>
      <c r="AF17" s="19"/>
      <c r="AG17" s="1"/>
      <c r="AH17" s="17"/>
      <c r="AI17" s="1"/>
      <c r="AJ17" s="19"/>
      <c r="AK17" s="1"/>
      <c r="AL17" s="17"/>
      <c r="AM17" s="1"/>
      <c r="AN17" s="19"/>
      <c r="AO17" s="20"/>
      <c r="AP17" s="44">
        <f t="shared" si="0"/>
        <v>0</v>
      </c>
      <c r="AQ17" s="20">
        <f t="shared" si="1"/>
        <v>0</v>
      </c>
      <c r="AR17" s="49">
        <f t="shared" si="2"/>
        <v>0</v>
      </c>
      <c r="AS17" s="1">
        <f t="shared" si="3"/>
        <v>0</v>
      </c>
    </row>
    <row r="18" spans="1:45" x14ac:dyDescent="0.25">
      <c r="A18" s="39" t="s">
        <v>20</v>
      </c>
      <c r="B18" s="22"/>
      <c r="C18" s="1"/>
      <c r="D18" s="19"/>
      <c r="E18" s="23"/>
      <c r="F18" s="22"/>
      <c r="G18" s="1"/>
      <c r="H18" s="19"/>
      <c r="I18" s="23"/>
      <c r="J18" s="22"/>
      <c r="K18" s="1"/>
      <c r="L18" s="19"/>
      <c r="M18" s="23"/>
      <c r="N18" s="21"/>
      <c r="O18" s="1"/>
      <c r="P18" s="19"/>
      <c r="Q18" s="1"/>
      <c r="R18" s="17"/>
      <c r="S18" s="1"/>
      <c r="T18" s="19"/>
      <c r="U18" s="1">
        <v>1</v>
      </c>
      <c r="V18" s="17"/>
      <c r="W18" s="1"/>
      <c r="X18" s="19"/>
      <c r="Y18" s="1"/>
      <c r="Z18" s="17"/>
      <c r="AA18" s="1"/>
      <c r="AB18" s="19"/>
      <c r="AC18" s="1"/>
      <c r="AD18" s="17"/>
      <c r="AE18" s="1"/>
      <c r="AF18" s="19"/>
      <c r="AG18" s="1"/>
      <c r="AH18" s="17"/>
      <c r="AI18" s="1"/>
      <c r="AJ18" s="19"/>
      <c r="AK18" s="1"/>
      <c r="AL18" s="17"/>
      <c r="AM18" s="1"/>
      <c r="AN18" s="19"/>
      <c r="AO18" s="20"/>
      <c r="AP18" s="44">
        <f t="shared" si="0"/>
        <v>0</v>
      </c>
      <c r="AQ18" s="20">
        <f t="shared" si="1"/>
        <v>0</v>
      </c>
      <c r="AR18" s="49">
        <f t="shared" si="2"/>
        <v>0</v>
      </c>
      <c r="AS18" s="1">
        <f t="shared" si="3"/>
        <v>1</v>
      </c>
    </row>
    <row r="19" spans="1:45" x14ac:dyDescent="0.25">
      <c r="A19" s="39" t="s">
        <v>10</v>
      </c>
      <c r="B19" s="22"/>
      <c r="C19" s="1">
        <v>1</v>
      </c>
      <c r="D19" s="19"/>
      <c r="E19" s="23"/>
      <c r="F19" s="22"/>
      <c r="G19" s="1">
        <v>1</v>
      </c>
      <c r="H19" s="19"/>
      <c r="I19" s="23"/>
      <c r="J19" s="22"/>
      <c r="K19" s="1">
        <v>1</v>
      </c>
      <c r="L19" s="19"/>
      <c r="M19" s="23"/>
      <c r="N19" s="21"/>
      <c r="O19" s="1"/>
      <c r="P19" s="19"/>
      <c r="Q19" s="1"/>
      <c r="R19" s="17"/>
      <c r="S19" s="1"/>
      <c r="T19" s="19"/>
      <c r="U19" s="1"/>
      <c r="V19" s="17"/>
      <c r="W19" s="1">
        <v>1</v>
      </c>
      <c r="X19" s="19"/>
      <c r="Y19" s="1"/>
      <c r="Z19" s="17"/>
      <c r="AA19" s="1"/>
      <c r="AB19" s="19"/>
      <c r="AC19" s="1"/>
      <c r="AD19" s="17"/>
      <c r="AE19" s="1"/>
      <c r="AF19" s="19"/>
      <c r="AG19" s="1"/>
      <c r="AH19" s="17"/>
      <c r="AI19" s="1"/>
      <c r="AJ19" s="19"/>
      <c r="AK19" s="1"/>
      <c r="AL19" s="17"/>
      <c r="AM19" s="1"/>
      <c r="AN19" s="19"/>
      <c r="AO19" s="20"/>
      <c r="AP19" s="44">
        <f t="shared" si="0"/>
        <v>0</v>
      </c>
      <c r="AQ19" s="20">
        <f t="shared" si="1"/>
        <v>4</v>
      </c>
      <c r="AR19" s="49">
        <f t="shared" si="2"/>
        <v>0</v>
      </c>
      <c r="AS19" s="1">
        <f t="shared" si="3"/>
        <v>0</v>
      </c>
    </row>
    <row r="20" spans="1:45" x14ac:dyDescent="0.25">
      <c r="A20" s="39" t="s">
        <v>48</v>
      </c>
      <c r="B20" s="22"/>
      <c r="C20" s="1"/>
      <c r="D20" s="19"/>
      <c r="E20" s="23"/>
      <c r="F20" s="22"/>
      <c r="G20" s="1"/>
      <c r="H20" s="19"/>
      <c r="I20" s="23"/>
      <c r="J20" s="22"/>
      <c r="K20" s="1"/>
      <c r="L20" s="19"/>
      <c r="M20" s="23"/>
      <c r="N20" s="21"/>
      <c r="O20" s="1"/>
      <c r="P20" s="19"/>
      <c r="Q20" s="1"/>
      <c r="R20" s="17"/>
      <c r="S20" s="1"/>
      <c r="T20" s="19"/>
      <c r="U20" s="1"/>
      <c r="V20" s="17"/>
      <c r="W20" s="1"/>
      <c r="X20" s="19"/>
      <c r="Y20" s="1"/>
      <c r="Z20" s="17"/>
      <c r="AA20" s="1"/>
      <c r="AB20" s="19"/>
      <c r="AC20" s="1"/>
      <c r="AD20" s="17"/>
      <c r="AE20" s="1"/>
      <c r="AF20" s="19"/>
      <c r="AG20" s="1"/>
      <c r="AH20" s="17"/>
      <c r="AI20" s="1"/>
      <c r="AJ20" s="19"/>
      <c r="AK20" s="1"/>
      <c r="AL20" s="17"/>
      <c r="AM20" s="1"/>
      <c r="AN20" s="19"/>
      <c r="AO20" s="20"/>
      <c r="AP20" s="44">
        <f t="shared" si="0"/>
        <v>0</v>
      </c>
      <c r="AQ20" s="20">
        <f t="shared" si="1"/>
        <v>0</v>
      </c>
      <c r="AR20" s="49">
        <f t="shared" si="2"/>
        <v>0</v>
      </c>
      <c r="AS20" s="1">
        <f t="shared" si="3"/>
        <v>0</v>
      </c>
    </row>
    <row r="21" spans="1:45" x14ac:dyDescent="0.25">
      <c r="A21" s="39" t="s">
        <v>49</v>
      </c>
      <c r="B21" s="22"/>
      <c r="C21" s="1"/>
      <c r="D21" s="19"/>
      <c r="E21" s="23"/>
      <c r="F21" s="22"/>
      <c r="G21" s="1"/>
      <c r="H21" s="19"/>
      <c r="I21" s="23"/>
      <c r="J21" s="22"/>
      <c r="K21" s="1"/>
      <c r="L21" s="19"/>
      <c r="M21" s="23"/>
      <c r="N21" s="21"/>
      <c r="O21" s="1"/>
      <c r="P21" s="19"/>
      <c r="Q21" s="1"/>
      <c r="R21" s="17">
        <v>1</v>
      </c>
      <c r="S21" s="1"/>
      <c r="T21" s="19"/>
      <c r="U21" s="1"/>
      <c r="V21" s="17"/>
      <c r="W21" s="1"/>
      <c r="X21" s="19"/>
      <c r="Y21" s="1"/>
      <c r="Z21" s="17"/>
      <c r="AA21" s="1"/>
      <c r="AB21" s="19"/>
      <c r="AC21" s="1"/>
      <c r="AD21" s="17"/>
      <c r="AE21" s="1"/>
      <c r="AF21" s="19"/>
      <c r="AG21" s="1"/>
      <c r="AH21" s="17"/>
      <c r="AI21" s="1"/>
      <c r="AJ21" s="19"/>
      <c r="AK21" s="1"/>
      <c r="AL21" s="17"/>
      <c r="AM21" s="1"/>
      <c r="AN21" s="19"/>
      <c r="AO21" s="20"/>
      <c r="AP21" s="44">
        <f t="shared" si="0"/>
        <v>1</v>
      </c>
      <c r="AQ21" s="20">
        <f t="shared" si="1"/>
        <v>0</v>
      </c>
      <c r="AR21" s="49">
        <f t="shared" si="2"/>
        <v>0</v>
      </c>
      <c r="AS21" s="1">
        <f t="shared" si="3"/>
        <v>0</v>
      </c>
    </row>
    <row r="22" spans="1:45" x14ac:dyDescent="0.25">
      <c r="A22" s="39" t="s">
        <v>23</v>
      </c>
      <c r="B22" s="22"/>
      <c r="C22" s="1"/>
      <c r="D22" s="19"/>
      <c r="E22" s="23"/>
      <c r="F22" s="22"/>
      <c r="G22" s="1"/>
      <c r="H22" s="19"/>
      <c r="I22" s="23"/>
      <c r="J22" s="22"/>
      <c r="K22" s="1"/>
      <c r="L22" s="19"/>
      <c r="M22" s="23"/>
      <c r="N22" s="21"/>
      <c r="O22" s="1"/>
      <c r="P22" s="19"/>
      <c r="Q22" s="1"/>
      <c r="R22" s="17">
        <v>1</v>
      </c>
      <c r="S22" s="1"/>
      <c r="T22" s="19"/>
      <c r="U22" s="1"/>
      <c r="V22" s="17"/>
      <c r="W22" s="1"/>
      <c r="X22" s="19"/>
      <c r="Y22" s="1"/>
      <c r="Z22" s="17"/>
      <c r="AA22" s="1"/>
      <c r="AB22" s="19"/>
      <c r="AC22" s="1"/>
      <c r="AD22" s="17"/>
      <c r="AE22" s="1"/>
      <c r="AF22" s="19"/>
      <c r="AG22" s="1"/>
      <c r="AH22" s="17"/>
      <c r="AI22" s="1"/>
      <c r="AJ22" s="19"/>
      <c r="AK22" s="1"/>
      <c r="AL22" s="17"/>
      <c r="AM22" s="1"/>
      <c r="AN22" s="19"/>
      <c r="AO22" s="20"/>
      <c r="AP22" s="44">
        <f t="shared" si="0"/>
        <v>1</v>
      </c>
      <c r="AQ22" s="20">
        <f t="shared" si="1"/>
        <v>0</v>
      </c>
      <c r="AR22" s="49">
        <f t="shared" si="2"/>
        <v>0</v>
      </c>
      <c r="AS22" s="1">
        <f t="shared" si="3"/>
        <v>0</v>
      </c>
    </row>
    <row r="23" spans="1:45" x14ac:dyDescent="0.25">
      <c r="A23" s="39" t="s">
        <v>50</v>
      </c>
      <c r="B23" s="22"/>
      <c r="C23" s="1"/>
      <c r="D23" s="19"/>
      <c r="E23" s="23"/>
      <c r="F23" s="22"/>
      <c r="G23" s="1"/>
      <c r="H23" s="19"/>
      <c r="I23" s="23"/>
      <c r="J23" s="22"/>
      <c r="K23" s="1"/>
      <c r="L23" s="19"/>
      <c r="M23" s="23"/>
      <c r="N23" s="21"/>
      <c r="O23" s="1"/>
      <c r="P23" s="19"/>
      <c r="Q23" s="1"/>
      <c r="R23" s="17"/>
      <c r="S23" s="1"/>
      <c r="T23" s="19"/>
      <c r="U23" s="1"/>
      <c r="V23" s="17"/>
      <c r="W23" s="1"/>
      <c r="X23" s="19"/>
      <c r="Y23" s="1"/>
      <c r="Z23" s="17"/>
      <c r="AA23" s="1"/>
      <c r="AB23" s="19"/>
      <c r="AC23" s="1"/>
      <c r="AD23" s="17"/>
      <c r="AE23" s="1"/>
      <c r="AF23" s="19"/>
      <c r="AG23" s="1"/>
      <c r="AH23" s="17"/>
      <c r="AI23" s="1"/>
      <c r="AJ23" s="19"/>
      <c r="AK23" s="1"/>
      <c r="AL23" s="17"/>
      <c r="AM23" s="1"/>
      <c r="AN23" s="19"/>
      <c r="AO23" s="20"/>
      <c r="AP23" s="44">
        <f t="shared" si="0"/>
        <v>0</v>
      </c>
      <c r="AQ23" s="20">
        <f t="shared" si="1"/>
        <v>0</v>
      </c>
      <c r="AR23" s="49">
        <f t="shared" si="2"/>
        <v>0</v>
      </c>
      <c r="AS23" s="1">
        <f t="shared" si="3"/>
        <v>0</v>
      </c>
    </row>
    <row r="24" spans="1:45" x14ac:dyDescent="0.25">
      <c r="A24" s="39" t="s">
        <v>51</v>
      </c>
      <c r="B24" s="22"/>
      <c r="C24" s="1"/>
      <c r="D24" s="19"/>
      <c r="E24" s="23"/>
      <c r="F24" s="22"/>
      <c r="G24" s="1"/>
      <c r="H24" s="19"/>
      <c r="I24" s="23"/>
      <c r="J24" s="22"/>
      <c r="K24" s="1"/>
      <c r="L24" s="19"/>
      <c r="M24" s="23"/>
      <c r="N24" s="21"/>
      <c r="O24" s="1"/>
      <c r="P24" s="19"/>
      <c r="Q24" s="1"/>
      <c r="R24" s="17"/>
      <c r="S24" s="1"/>
      <c r="T24" s="19"/>
      <c r="U24" s="1"/>
      <c r="V24" s="17"/>
      <c r="W24" s="1"/>
      <c r="X24" s="19"/>
      <c r="Y24" s="1"/>
      <c r="Z24" s="17"/>
      <c r="AA24" s="1"/>
      <c r="AB24" s="19"/>
      <c r="AC24" s="1"/>
      <c r="AD24" s="17"/>
      <c r="AE24" s="1"/>
      <c r="AF24" s="19"/>
      <c r="AG24" s="1"/>
      <c r="AH24" s="17"/>
      <c r="AI24" s="1"/>
      <c r="AJ24" s="19"/>
      <c r="AK24" s="1"/>
      <c r="AL24" s="17"/>
      <c r="AM24" s="1"/>
      <c r="AN24" s="19"/>
      <c r="AO24" s="20"/>
      <c r="AP24" s="44">
        <f t="shared" si="0"/>
        <v>0</v>
      </c>
      <c r="AQ24" s="20">
        <f t="shared" si="1"/>
        <v>0</v>
      </c>
      <c r="AR24" s="49">
        <f t="shared" si="2"/>
        <v>0</v>
      </c>
      <c r="AS24" s="1">
        <f t="shared" si="3"/>
        <v>0</v>
      </c>
    </row>
    <row r="25" spans="1:45" x14ac:dyDescent="0.25">
      <c r="A25" s="39" t="s">
        <v>22</v>
      </c>
      <c r="B25" s="22"/>
      <c r="C25" s="1"/>
      <c r="D25" s="19"/>
      <c r="E25" s="23"/>
      <c r="F25" s="22"/>
      <c r="G25" s="1"/>
      <c r="H25" s="19"/>
      <c r="I25" s="23"/>
      <c r="J25" s="22"/>
      <c r="K25" s="1"/>
      <c r="L25" s="19"/>
      <c r="M25" s="23"/>
      <c r="N25" s="21"/>
      <c r="O25" s="1"/>
      <c r="P25" s="19"/>
      <c r="Q25" s="1"/>
      <c r="R25" s="17">
        <v>1</v>
      </c>
      <c r="S25" s="1"/>
      <c r="T25" s="19"/>
      <c r="U25" s="1"/>
      <c r="V25" s="17"/>
      <c r="W25" s="1"/>
      <c r="X25" s="19"/>
      <c r="Y25" s="1"/>
      <c r="Z25" s="17"/>
      <c r="AA25" s="1"/>
      <c r="AB25" s="19"/>
      <c r="AC25" s="1"/>
      <c r="AD25" s="17"/>
      <c r="AE25" s="1"/>
      <c r="AF25" s="19"/>
      <c r="AG25" s="1"/>
      <c r="AH25" s="17"/>
      <c r="AI25" s="1"/>
      <c r="AJ25" s="19"/>
      <c r="AK25" s="1"/>
      <c r="AL25" s="17"/>
      <c r="AM25" s="1"/>
      <c r="AN25" s="19"/>
      <c r="AO25" s="20"/>
      <c r="AP25" s="44">
        <f t="shared" si="0"/>
        <v>1</v>
      </c>
      <c r="AQ25" s="20">
        <f t="shared" si="1"/>
        <v>0</v>
      </c>
      <c r="AR25" s="49">
        <f t="shared" si="2"/>
        <v>0</v>
      </c>
      <c r="AS25" s="1">
        <f t="shared" si="3"/>
        <v>0</v>
      </c>
    </row>
    <row r="26" spans="1:45" x14ac:dyDescent="0.25">
      <c r="A26" s="39" t="s">
        <v>34</v>
      </c>
      <c r="B26" s="22"/>
      <c r="C26" s="1"/>
      <c r="D26" s="19"/>
      <c r="E26" s="23"/>
      <c r="F26" s="22"/>
      <c r="G26" s="1"/>
      <c r="H26" s="19"/>
      <c r="I26" s="23"/>
      <c r="J26" s="22"/>
      <c r="K26" s="1"/>
      <c r="L26" s="19"/>
      <c r="M26" s="23"/>
      <c r="N26" s="21"/>
      <c r="O26" s="1"/>
      <c r="P26" s="19"/>
      <c r="Q26" s="1"/>
      <c r="R26" s="17"/>
      <c r="S26" s="1"/>
      <c r="T26" s="19"/>
      <c r="U26" s="1"/>
      <c r="V26" s="17"/>
      <c r="W26" s="1"/>
      <c r="X26" s="19"/>
      <c r="Y26" s="1"/>
      <c r="Z26" s="17"/>
      <c r="AA26" s="1"/>
      <c r="AB26" s="19"/>
      <c r="AC26" s="1"/>
      <c r="AD26" s="17"/>
      <c r="AE26" s="1"/>
      <c r="AF26" s="19"/>
      <c r="AG26" s="1"/>
      <c r="AH26" s="17"/>
      <c r="AI26" s="1"/>
      <c r="AJ26" s="19"/>
      <c r="AK26" s="1"/>
      <c r="AL26" s="17"/>
      <c r="AM26" s="1"/>
      <c r="AN26" s="19"/>
      <c r="AO26" s="20"/>
      <c r="AP26" s="44">
        <f t="shared" si="0"/>
        <v>0</v>
      </c>
      <c r="AQ26" s="20">
        <f t="shared" si="1"/>
        <v>0</v>
      </c>
      <c r="AR26" s="49">
        <f t="shared" si="2"/>
        <v>0</v>
      </c>
      <c r="AS26" s="1">
        <f t="shared" si="3"/>
        <v>0</v>
      </c>
    </row>
    <row r="27" spans="1:45" ht="30" x14ac:dyDescent="0.25">
      <c r="A27" s="39" t="s">
        <v>52</v>
      </c>
      <c r="B27" s="22"/>
      <c r="C27" s="1"/>
      <c r="D27" s="19"/>
      <c r="E27" s="23"/>
      <c r="F27" s="22"/>
      <c r="G27" s="1"/>
      <c r="H27" s="19"/>
      <c r="I27" s="23"/>
      <c r="J27" s="22"/>
      <c r="K27" s="1"/>
      <c r="L27" s="19"/>
      <c r="M27" s="23"/>
      <c r="N27" s="21"/>
      <c r="O27" s="1"/>
      <c r="P27" s="19"/>
      <c r="Q27" s="1"/>
      <c r="R27" s="17"/>
      <c r="S27" s="1"/>
      <c r="T27" s="19"/>
      <c r="U27" s="1"/>
      <c r="V27" s="17"/>
      <c r="W27" s="1"/>
      <c r="X27" s="19"/>
      <c r="Y27" s="1"/>
      <c r="Z27" s="17"/>
      <c r="AA27" s="1"/>
      <c r="AB27" s="19"/>
      <c r="AC27" s="1"/>
      <c r="AD27" s="17"/>
      <c r="AE27" s="1"/>
      <c r="AF27" s="19"/>
      <c r="AG27" s="1"/>
      <c r="AH27" s="17"/>
      <c r="AI27" s="1"/>
      <c r="AJ27" s="19"/>
      <c r="AK27" s="1"/>
      <c r="AL27" s="17"/>
      <c r="AM27" s="1"/>
      <c r="AN27" s="19"/>
      <c r="AO27" s="20"/>
      <c r="AP27" s="44">
        <f t="shared" si="0"/>
        <v>0</v>
      </c>
      <c r="AQ27" s="20">
        <f t="shared" si="1"/>
        <v>0</v>
      </c>
      <c r="AR27" s="49">
        <f t="shared" si="2"/>
        <v>0</v>
      </c>
      <c r="AS27" s="1">
        <f t="shared" si="3"/>
        <v>0</v>
      </c>
    </row>
    <row r="28" spans="1:45" x14ac:dyDescent="0.25">
      <c r="A28" s="39" t="s">
        <v>53</v>
      </c>
      <c r="B28" s="22"/>
      <c r="C28" s="1"/>
      <c r="D28" s="19"/>
      <c r="E28" s="23"/>
      <c r="F28" s="22"/>
      <c r="G28" s="1"/>
      <c r="H28" s="19"/>
      <c r="I28" s="23"/>
      <c r="J28" s="22"/>
      <c r="K28" s="1"/>
      <c r="L28" s="19"/>
      <c r="M28" s="23"/>
      <c r="N28" s="21"/>
      <c r="O28" s="1"/>
      <c r="P28" s="19"/>
      <c r="Q28" s="1"/>
      <c r="R28" s="17"/>
      <c r="S28" s="1"/>
      <c r="T28" s="19"/>
      <c r="U28" s="1"/>
      <c r="V28" s="17"/>
      <c r="W28" s="1"/>
      <c r="X28" s="19"/>
      <c r="Y28" s="1"/>
      <c r="Z28" s="17"/>
      <c r="AA28" s="1"/>
      <c r="AB28" s="19"/>
      <c r="AC28" s="1"/>
      <c r="AD28" s="17"/>
      <c r="AE28" s="1"/>
      <c r="AF28" s="19"/>
      <c r="AG28" s="1"/>
      <c r="AH28" s="17"/>
      <c r="AI28" s="1"/>
      <c r="AJ28" s="19"/>
      <c r="AK28" s="1"/>
      <c r="AL28" s="17"/>
      <c r="AM28" s="1"/>
      <c r="AN28" s="19"/>
      <c r="AO28" s="20"/>
      <c r="AP28" s="44">
        <f t="shared" si="0"/>
        <v>0</v>
      </c>
      <c r="AQ28" s="20">
        <f t="shared" si="1"/>
        <v>0</v>
      </c>
      <c r="AR28" s="49">
        <f t="shared" si="2"/>
        <v>0</v>
      </c>
      <c r="AS28" s="1">
        <f t="shared" si="3"/>
        <v>0</v>
      </c>
    </row>
    <row r="29" spans="1:45" x14ac:dyDescent="0.25">
      <c r="A29" s="39" t="s">
        <v>30</v>
      </c>
      <c r="B29" s="22"/>
      <c r="C29" s="1"/>
      <c r="D29" s="19"/>
      <c r="E29" s="23"/>
      <c r="F29" s="22"/>
      <c r="G29" s="1"/>
      <c r="H29" s="19"/>
      <c r="I29" s="23"/>
      <c r="J29" s="22"/>
      <c r="K29" s="1"/>
      <c r="L29" s="19"/>
      <c r="M29" s="23"/>
      <c r="N29" s="21"/>
      <c r="O29" s="1"/>
      <c r="P29" s="19"/>
      <c r="Q29" s="1"/>
      <c r="R29" s="17"/>
      <c r="S29" s="1"/>
      <c r="T29" s="19"/>
      <c r="U29" s="1"/>
      <c r="V29" s="17"/>
      <c r="W29" s="1"/>
      <c r="X29" s="19"/>
      <c r="Y29" s="1"/>
      <c r="Z29" s="17"/>
      <c r="AA29" s="1"/>
      <c r="AB29" s="19"/>
      <c r="AC29" s="1"/>
      <c r="AD29" s="17"/>
      <c r="AE29" s="1"/>
      <c r="AF29" s="19"/>
      <c r="AG29" s="1"/>
      <c r="AH29" s="17"/>
      <c r="AI29" s="1"/>
      <c r="AJ29" s="19"/>
      <c r="AK29" s="1"/>
      <c r="AL29" s="17"/>
      <c r="AM29" s="1"/>
      <c r="AN29" s="19"/>
      <c r="AO29" s="20"/>
      <c r="AP29" s="44">
        <f t="shared" si="0"/>
        <v>0</v>
      </c>
      <c r="AQ29" s="20">
        <f t="shared" si="1"/>
        <v>0</v>
      </c>
      <c r="AR29" s="49">
        <f t="shared" si="2"/>
        <v>0</v>
      </c>
      <c r="AS29" s="1">
        <f t="shared" si="3"/>
        <v>0</v>
      </c>
    </row>
    <row r="30" spans="1:45" x14ac:dyDescent="0.25">
      <c r="A30" s="39" t="s">
        <v>18</v>
      </c>
      <c r="B30" s="22"/>
      <c r="C30" s="1"/>
      <c r="D30" s="19"/>
      <c r="E30" s="23"/>
      <c r="F30" s="22"/>
      <c r="G30" s="1"/>
      <c r="H30" s="19"/>
      <c r="I30" s="23"/>
      <c r="J30" s="22"/>
      <c r="K30" s="1"/>
      <c r="L30" s="19"/>
      <c r="M30" s="23"/>
      <c r="N30" s="21"/>
      <c r="O30" s="1"/>
      <c r="P30" s="19"/>
      <c r="Q30" s="1"/>
      <c r="R30" s="17">
        <v>1</v>
      </c>
      <c r="S30" s="1"/>
      <c r="T30" s="19"/>
      <c r="U30" s="1"/>
      <c r="V30" s="17"/>
      <c r="W30" s="1"/>
      <c r="X30" s="19"/>
      <c r="Y30" s="1"/>
      <c r="Z30" s="17"/>
      <c r="AA30" s="1"/>
      <c r="AB30" s="19"/>
      <c r="AC30" s="1"/>
      <c r="AD30" s="17"/>
      <c r="AE30" s="1"/>
      <c r="AF30" s="19"/>
      <c r="AG30" s="1"/>
      <c r="AH30" s="17"/>
      <c r="AI30" s="1"/>
      <c r="AJ30" s="19"/>
      <c r="AK30" s="1"/>
      <c r="AL30" s="17"/>
      <c r="AM30" s="1"/>
      <c r="AN30" s="19"/>
      <c r="AO30" s="20"/>
      <c r="AP30" s="44">
        <f t="shared" si="0"/>
        <v>1</v>
      </c>
      <c r="AQ30" s="20">
        <f t="shared" si="1"/>
        <v>0</v>
      </c>
      <c r="AR30" s="49">
        <f t="shared" si="2"/>
        <v>0</v>
      </c>
      <c r="AS30" s="1">
        <f t="shared" si="3"/>
        <v>0</v>
      </c>
    </row>
    <row r="31" spans="1:45" x14ac:dyDescent="0.25">
      <c r="A31" s="39" t="s">
        <v>54</v>
      </c>
      <c r="B31" s="22"/>
      <c r="C31" s="1"/>
      <c r="D31" s="19"/>
      <c r="E31" s="23"/>
      <c r="F31" s="22"/>
      <c r="G31" s="1"/>
      <c r="H31" s="19"/>
      <c r="I31" s="23"/>
      <c r="J31" s="22"/>
      <c r="K31" s="1"/>
      <c r="L31" s="19"/>
      <c r="M31" s="23"/>
      <c r="N31" s="21"/>
      <c r="O31" s="1"/>
      <c r="P31" s="19"/>
      <c r="Q31" s="1"/>
      <c r="R31" s="17"/>
      <c r="S31" s="1"/>
      <c r="T31" s="19"/>
      <c r="U31" s="1"/>
      <c r="V31" s="17"/>
      <c r="W31" s="1"/>
      <c r="X31" s="19"/>
      <c r="Y31" s="1"/>
      <c r="Z31" s="17"/>
      <c r="AA31" s="1"/>
      <c r="AB31" s="19"/>
      <c r="AC31" s="1"/>
      <c r="AD31" s="17"/>
      <c r="AE31" s="1"/>
      <c r="AF31" s="19"/>
      <c r="AG31" s="1"/>
      <c r="AH31" s="17"/>
      <c r="AI31" s="1"/>
      <c r="AJ31" s="19"/>
      <c r="AK31" s="1"/>
      <c r="AL31" s="17"/>
      <c r="AM31" s="1"/>
      <c r="AN31" s="19"/>
      <c r="AO31" s="20"/>
      <c r="AP31" s="44">
        <f t="shared" si="0"/>
        <v>0</v>
      </c>
      <c r="AQ31" s="20">
        <f t="shared" si="1"/>
        <v>0</v>
      </c>
      <c r="AR31" s="49">
        <f t="shared" si="2"/>
        <v>0</v>
      </c>
      <c r="AS31" s="1">
        <f t="shared" si="3"/>
        <v>0</v>
      </c>
    </row>
    <row r="32" spans="1:45" x14ac:dyDescent="0.25">
      <c r="A32" s="39" t="s">
        <v>55</v>
      </c>
      <c r="B32" s="22"/>
      <c r="C32" s="1"/>
      <c r="D32" s="19"/>
      <c r="E32" s="23"/>
      <c r="F32" s="22"/>
      <c r="G32" s="1"/>
      <c r="H32" s="19"/>
      <c r="I32" s="23"/>
      <c r="J32" s="22"/>
      <c r="K32" s="1"/>
      <c r="L32" s="19"/>
      <c r="M32" s="23"/>
      <c r="N32" s="21"/>
      <c r="O32" s="1"/>
      <c r="P32" s="19"/>
      <c r="Q32" s="1"/>
      <c r="R32" s="17"/>
      <c r="S32" s="1"/>
      <c r="T32" s="19"/>
      <c r="U32" s="1"/>
      <c r="V32" s="17"/>
      <c r="W32" s="1"/>
      <c r="X32" s="19"/>
      <c r="Y32" s="1"/>
      <c r="Z32" s="17"/>
      <c r="AA32" s="1"/>
      <c r="AB32" s="19"/>
      <c r="AC32" s="1"/>
      <c r="AD32" s="17"/>
      <c r="AE32" s="1"/>
      <c r="AF32" s="19"/>
      <c r="AG32" s="1"/>
      <c r="AH32" s="17"/>
      <c r="AI32" s="1"/>
      <c r="AJ32" s="19"/>
      <c r="AK32" s="1"/>
      <c r="AL32" s="17"/>
      <c r="AM32" s="1"/>
      <c r="AN32" s="19"/>
      <c r="AO32" s="20"/>
      <c r="AP32" s="44">
        <f t="shared" si="0"/>
        <v>0</v>
      </c>
      <c r="AQ32" s="20">
        <f t="shared" si="1"/>
        <v>0</v>
      </c>
      <c r="AR32" s="49">
        <f t="shared" si="2"/>
        <v>0</v>
      </c>
      <c r="AS32" s="1">
        <f t="shared" si="3"/>
        <v>0</v>
      </c>
    </row>
    <row r="33" spans="1:45" x14ac:dyDescent="0.25">
      <c r="A33" s="39" t="s">
        <v>56</v>
      </c>
      <c r="B33" s="22"/>
      <c r="C33" s="1"/>
      <c r="D33" s="19"/>
      <c r="E33" s="23"/>
      <c r="F33" s="22"/>
      <c r="G33" s="1"/>
      <c r="H33" s="19"/>
      <c r="I33" s="23"/>
      <c r="J33" s="22"/>
      <c r="K33" s="1"/>
      <c r="L33" s="19"/>
      <c r="M33" s="23"/>
      <c r="N33" s="21"/>
      <c r="O33" s="1"/>
      <c r="P33" s="19"/>
      <c r="Q33" s="1"/>
      <c r="R33" s="17"/>
      <c r="S33" s="1"/>
      <c r="T33" s="19"/>
      <c r="U33" s="1"/>
      <c r="V33" s="17"/>
      <c r="W33" s="1"/>
      <c r="X33" s="19"/>
      <c r="Y33" s="1"/>
      <c r="Z33" s="17"/>
      <c r="AA33" s="1"/>
      <c r="AB33" s="19"/>
      <c r="AC33" s="1"/>
      <c r="AD33" s="17"/>
      <c r="AE33" s="1"/>
      <c r="AF33" s="19"/>
      <c r="AG33" s="1"/>
      <c r="AH33" s="17"/>
      <c r="AI33" s="1"/>
      <c r="AJ33" s="19"/>
      <c r="AK33" s="1"/>
      <c r="AL33" s="17"/>
      <c r="AM33" s="1"/>
      <c r="AN33" s="19"/>
      <c r="AO33" s="20"/>
      <c r="AP33" s="44">
        <f t="shared" si="0"/>
        <v>0</v>
      </c>
      <c r="AQ33" s="20">
        <f t="shared" si="1"/>
        <v>0</v>
      </c>
      <c r="AR33" s="49">
        <f t="shared" si="2"/>
        <v>0</v>
      </c>
      <c r="AS33" s="1">
        <f t="shared" si="3"/>
        <v>0</v>
      </c>
    </row>
    <row r="34" spans="1:45" x14ac:dyDescent="0.25">
      <c r="A34" s="39" t="s">
        <v>57</v>
      </c>
      <c r="B34" s="22"/>
      <c r="C34" s="1"/>
      <c r="D34" s="19"/>
      <c r="E34" s="23"/>
      <c r="F34" s="22"/>
      <c r="G34" s="1"/>
      <c r="H34" s="19"/>
      <c r="I34" s="23"/>
      <c r="J34" s="22"/>
      <c r="K34" s="1"/>
      <c r="L34" s="19"/>
      <c r="M34" s="23"/>
      <c r="N34" s="21"/>
      <c r="O34" s="1"/>
      <c r="P34" s="19"/>
      <c r="Q34" s="1"/>
      <c r="R34" s="17"/>
      <c r="S34" s="1"/>
      <c r="T34" s="19"/>
      <c r="U34" s="1"/>
      <c r="V34" s="17"/>
      <c r="W34" s="1"/>
      <c r="X34" s="19"/>
      <c r="Y34" s="1"/>
      <c r="Z34" s="17"/>
      <c r="AA34" s="1"/>
      <c r="AB34" s="19"/>
      <c r="AC34" s="1"/>
      <c r="AD34" s="17"/>
      <c r="AE34" s="1"/>
      <c r="AF34" s="19"/>
      <c r="AG34" s="1"/>
      <c r="AH34" s="17"/>
      <c r="AI34" s="1"/>
      <c r="AJ34" s="19"/>
      <c r="AK34" s="1"/>
      <c r="AL34" s="17"/>
      <c r="AM34" s="1"/>
      <c r="AN34" s="19"/>
      <c r="AO34" s="20"/>
      <c r="AP34" s="44">
        <f t="shared" si="0"/>
        <v>0</v>
      </c>
      <c r="AQ34" s="20">
        <f t="shared" si="1"/>
        <v>0</v>
      </c>
      <c r="AR34" s="49">
        <f t="shared" si="2"/>
        <v>0</v>
      </c>
      <c r="AS34" s="1">
        <f t="shared" si="3"/>
        <v>0</v>
      </c>
    </row>
    <row r="35" spans="1:45" x14ac:dyDescent="0.25">
      <c r="A35" s="39" t="s">
        <v>32</v>
      </c>
      <c r="B35" s="22"/>
      <c r="C35" s="1"/>
      <c r="D35" s="19"/>
      <c r="E35" s="23"/>
      <c r="F35" s="22"/>
      <c r="G35" s="1"/>
      <c r="H35" s="19"/>
      <c r="I35" s="23"/>
      <c r="J35" s="22"/>
      <c r="K35" s="1"/>
      <c r="L35" s="19"/>
      <c r="M35" s="23"/>
      <c r="N35" s="21"/>
      <c r="O35" s="1"/>
      <c r="P35" s="19"/>
      <c r="Q35" s="1"/>
      <c r="R35" s="17"/>
      <c r="S35" s="1"/>
      <c r="T35" s="19"/>
      <c r="U35" s="1"/>
      <c r="V35" s="17"/>
      <c r="W35" s="1"/>
      <c r="X35" s="19"/>
      <c r="Y35" s="1"/>
      <c r="Z35" s="17"/>
      <c r="AA35" s="1"/>
      <c r="AB35" s="19"/>
      <c r="AC35" s="1"/>
      <c r="AD35" s="17"/>
      <c r="AE35" s="1"/>
      <c r="AF35" s="19"/>
      <c r="AG35" s="1"/>
      <c r="AH35" s="17"/>
      <c r="AI35" s="1"/>
      <c r="AJ35" s="19"/>
      <c r="AK35" s="1"/>
      <c r="AL35" s="17"/>
      <c r="AM35" s="1"/>
      <c r="AN35" s="19"/>
      <c r="AO35" s="20"/>
      <c r="AP35" s="44">
        <f t="shared" si="0"/>
        <v>0</v>
      </c>
      <c r="AQ35" s="20">
        <f t="shared" si="1"/>
        <v>0</v>
      </c>
      <c r="AR35" s="49">
        <f t="shared" si="2"/>
        <v>0</v>
      </c>
      <c r="AS35" s="1">
        <f t="shared" si="3"/>
        <v>0</v>
      </c>
    </row>
    <row r="36" spans="1:45" x14ac:dyDescent="0.25">
      <c r="A36" s="39" t="s">
        <v>31</v>
      </c>
      <c r="B36" s="22"/>
      <c r="C36" s="1"/>
      <c r="D36" s="19"/>
      <c r="E36" s="23"/>
      <c r="F36" s="22"/>
      <c r="G36" s="1"/>
      <c r="H36" s="19"/>
      <c r="I36" s="23"/>
      <c r="J36" s="22"/>
      <c r="K36" s="1"/>
      <c r="L36" s="19"/>
      <c r="M36" s="23"/>
      <c r="N36" s="21"/>
      <c r="O36" s="1"/>
      <c r="P36" s="19"/>
      <c r="Q36" s="1"/>
      <c r="R36" s="17"/>
      <c r="S36" s="1"/>
      <c r="T36" s="19"/>
      <c r="U36" s="1"/>
      <c r="V36" s="17"/>
      <c r="W36" s="1"/>
      <c r="X36" s="19"/>
      <c r="Y36" s="1"/>
      <c r="Z36" s="17"/>
      <c r="AA36" s="1"/>
      <c r="AB36" s="19"/>
      <c r="AC36" s="1"/>
      <c r="AD36" s="17"/>
      <c r="AE36" s="1"/>
      <c r="AF36" s="19"/>
      <c r="AG36" s="1"/>
      <c r="AH36" s="17"/>
      <c r="AI36" s="1"/>
      <c r="AJ36" s="19"/>
      <c r="AK36" s="1"/>
      <c r="AL36" s="17"/>
      <c r="AM36" s="1"/>
      <c r="AN36" s="19"/>
      <c r="AO36" s="20"/>
      <c r="AP36" s="44">
        <f t="shared" si="0"/>
        <v>0</v>
      </c>
      <c r="AQ36" s="20">
        <f t="shared" si="1"/>
        <v>0</v>
      </c>
      <c r="AR36" s="49">
        <f t="shared" si="2"/>
        <v>0</v>
      </c>
      <c r="AS36" s="1">
        <f t="shared" si="3"/>
        <v>0</v>
      </c>
    </row>
    <row r="37" spans="1:45" x14ac:dyDescent="0.25">
      <c r="A37" s="39" t="s">
        <v>26</v>
      </c>
      <c r="B37" s="22"/>
      <c r="C37" s="1"/>
      <c r="D37" s="19"/>
      <c r="E37" s="23"/>
      <c r="F37" s="22"/>
      <c r="G37" s="1"/>
      <c r="H37" s="19"/>
      <c r="I37" s="23"/>
      <c r="J37" s="22"/>
      <c r="K37" s="1"/>
      <c r="L37" s="19"/>
      <c r="M37" s="23"/>
      <c r="N37" s="21"/>
      <c r="O37" s="1"/>
      <c r="P37" s="19"/>
      <c r="Q37" s="1"/>
      <c r="R37" s="17">
        <v>1</v>
      </c>
      <c r="S37" s="1"/>
      <c r="T37" s="19"/>
      <c r="U37" s="1"/>
      <c r="V37" s="17"/>
      <c r="W37" s="1"/>
      <c r="X37" s="19"/>
      <c r="Y37" s="1"/>
      <c r="Z37" s="17"/>
      <c r="AA37" s="1"/>
      <c r="AB37" s="19"/>
      <c r="AC37" s="1"/>
      <c r="AD37" s="17"/>
      <c r="AE37" s="1"/>
      <c r="AF37" s="19"/>
      <c r="AG37" s="1"/>
      <c r="AH37" s="17"/>
      <c r="AI37" s="1"/>
      <c r="AJ37" s="19"/>
      <c r="AK37" s="1"/>
      <c r="AL37" s="17"/>
      <c r="AM37" s="1"/>
      <c r="AN37" s="19"/>
      <c r="AO37" s="20"/>
      <c r="AP37" s="44">
        <f t="shared" si="0"/>
        <v>1</v>
      </c>
      <c r="AQ37" s="20">
        <f t="shared" si="1"/>
        <v>0</v>
      </c>
      <c r="AR37" s="49">
        <f t="shared" si="2"/>
        <v>0</v>
      </c>
      <c r="AS37" s="1">
        <f t="shared" si="3"/>
        <v>0</v>
      </c>
    </row>
    <row r="38" spans="1:45" x14ac:dyDescent="0.25">
      <c r="A38" s="39" t="s">
        <v>8</v>
      </c>
      <c r="B38" s="22">
        <v>1</v>
      </c>
      <c r="C38" s="1"/>
      <c r="D38" s="19">
        <v>1</v>
      </c>
      <c r="E38" s="23"/>
      <c r="F38" s="22">
        <v>1</v>
      </c>
      <c r="G38" s="1"/>
      <c r="H38" s="19">
        <v>1</v>
      </c>
      <c r="I38" s="23"/>
      <c r="J38" s="22"/>
      <c r="K38" s="1"/>
      <c r="L38" s="19">
        <v>1</v>
      </c>
      <c r="M38" s="23"/>
      <c r="N38" s="21">
        <v>1</v>
      </c>
      <c r="O38" s="1"/>
      <c r="P38" s="19"/>
      <c r="Q38" s="1"/>
      <c r="R38" s="17"/>
      <c r="S38" s="1"/>
      <c r="T38" s="19"/>
      <c r="U38" s="1"/>
      <c r="V38" s="17">
        <v>1</v>
      </c>
      <c r="W38" s="1"/>
      <c r="X38" s="19">
        <v>1</v>
      </c>
      <c r="Y38" s="1"/>
      <c r="Z38" s="17"/>
      <c r="AA38" s="1"/>
      <c r="AB38" s="19">
        <v>1</v>
      </c>
      <c r="AC38" s="1"/>
      <c r="AD38" s="17"/>
      <c r="AE38" s="1"/>
      <c r="AF38" s="19"/>
      <c r="AG38" s="1"/>
      <c r="AH38" s="17"/>
      <c r="AI38" s="1"/>
      <c r="AJ38" s="19"/>
      <c r="AK38" s="1"/>
      <c r="AL38" s="17"/>
      <c r="AM38" s="1"/>
      <c r="AN38" s="19">
        <v>1</v>
      </c>
      <c r="AO38" s="20"/>
      <c r="AP38" s="44">
        <f t="shared" si="0"/>
        <v>4</v>
      </c>
      <c r="AQ38" s="20">
        <f t="shared" si="1"/>
        <v>0</v>
      </c>
      <c r="AR38" s="49">
        <f t="shared" si="2"/>
        <v>6</v>
      </c>
      <c r="AS38" s="1">
        <f t="shared" si="3"/>
        <v>0</v>
      </c>
    </row>
    <row r="39" spans="1:45" x14ac:dyDescent="0.25">
      <c r="A39" s="39" t="s">
        <v>9</v>
      </c>
      <c r="B39" s="22"/>
      <c r="C39" s="1"/>
      <c r="D39" s="19"/>
      <c r="E39" s="23"/>
      <c r="F39" s="22"/>
      <c r="G39" s="1"/>
      <c r="H39" s="19"/>
      <c r="I39" s="23"/>
      <c r="J39" s="22"/>
      <c r="K39" s="1">
        <v>1</v>
      </c>
      <c r="L39" s="19"/>
      <c r="M39" s="23"/>
      <c r="N39" s="21"/>
      <c r="O39" s="1"/>
      <c r="P39" s="19">
        <v>1</v>
      </c>
      <c r="Q39" s="1"/>
      <c r="R39" s="17"/>
      <c r="S39" s="1"/>
      <c r="T39" s="19"/>
      <c r="U39" s="1"/>
      <c r="V39" s="17"/>
      <c r="W39" s="1">
        <v>1</v>
      </c>
      <c r="X39" s="19">
        <v>1</v>
      </c>
      <c r="Y39" s="1"/>
      <c r="Z39" s="17"/>
      <c r="AA39" s="1">
        <v>1</v>
      </c>
      <c r="AB39" s="19"/>
      <c r="AC39" s="1"/>
      <c r="AD39" s="17"/>
      <c r="AE39" s="1"/>
      <c r="AF39" s="19"/>
      <c r="AG39" s="1"/>
      <c r="AH39" s="17"/>
      <c r="AI39" s="1"/>
      <c r="AJ39" s="19">
        <v>1</v>
      </c>
      <c r="AK39" s="1"/>
      <c r="AL39" s="17"/>
      <c r="AM39" s="1">
        <v>1</v>
      </c>
      <c r="AN39" s="19">
        <v>1</v>
      </c>
      <c r="AO39" s="20"/>
      <c r="AP39" s="44">
        <f t="shared" si="0"/>
        <v>0</v>
      </c>
      <c r="AQ39" s="20">
        <f t="shared" si="1"/>
        <v>4</v>
      </c>
      <c r="AR39" s="49">
        <f t="shared" si="2"/>
        <v>4</v>
      </c>
      <c r="AS39" s="1">
        <f t="shared" si="3"/>
        <v>0</v>
      </c>
    </row>
    <row r="40" spans="1:45" x14ac:dyDescent="0.25">
      <c r="A40" s="39" t="s">
        <v>58</v>
      </c>
      <c r="B40" s="22"/>
      <c r="C40" s="1"/>
      <c r="D40" s="19"/>
      <c r="E40" s="23"/>
      <c r="F40" s="22"/>
      <c r="G40" s="1"/>
      <c r="H40" s="19"/>
      <c r="I40" s="23"/>
      <c r="J40" s="22"/>
      <c r="K40" s="1"/>
      <c r="L40" s="19"/>
      <c r="M40" s="23"/>
      <c r="N40" s="21"/>
      <c r="O40" s="1"/>
      <c r="P40" s="19"/>
      <c r="Q40" s="1"/>
      <c r="R40" s="17"/>
      <c r="S40" s="1"/>
      <c r="T40" s="19"/>
      <c r="U40" s="1"/>
      <c r="V40" s="17"/>
      <c r="W40" s="1"/>
      <c r="X40" s="19"/>
      <c r="Y40" s="1"/>
      <c r="Z40" s="17"/>
      <c r="AA40" s="1"/>
      <c r="AB40" s="19"/>
      <c r="AC40" s="1"/>
      <c r="AD40" s="17"/>
      <c r="AE40" s="1"/>
      <c r="AF40" s="19"/>
      <c r="AG40" s="1"/>
      <c r="AH40" s="17"/>
      <c r="AI40" s="1"/>
      <c r="AJ40" s="19"/>
      <c r="AK40" s="1"/>
      <c r="AL40" s="17"/>
      <c r="AM40" s="1"/>
      <c r="AN40" s="19"/>
      <c r="AO40" s="20"/>
      <c r="AP40" s="44">
        <f t="shared" si="0"/>
        <v>0</v>
      </c>
      <c r="AQ40" s="20">
        <f t="shared" si="1"/>
        <v>0</v>
      </c>
      <c r="AR40" s="49">
        <f t="shared" si="2"/>
        <v>0</v>
      </c>
      <c r="AS40" s="1">
        <f t="shared" si="3"/>
        <v>0</v>
      </c>
    </row>
    <row r="41" spans="1:45" x14ac:dyDescent="0.25">
      <c r="A41" s="39" t="s">
        <v>19</v>
      </c>
      <c r="B41" s="22">
        <v>1</v>
      </c>
      <c r="C41" s="1"/>
      <c r="D41" s="19"/>
      <c r="E41" s="23"/>
      <c r="F41" s="22">
        <v>1</v>
      </c>
      <c r="G41" s="1"/>
      <c r="H41" s="19"/>
      <c r="I41" s="23"/>
      <c r="J41" s="22"/>
      <c r="K41" s="1"/>
      <c r="L41" s="19"/>
      <c r="M41" s="23"/>
      <c r="N41" s="21">
        <v>1</v>
      </c>
      <c r="O41" s="1"/>
      <c r="P41" s="19"/>
      <c r="Q41" s="1"/>
      <c r="R41" s="17">
        <v>1</v>
      </c>
      <c r="S41" s="1"/>
      <c r="T41" s="19"/>
      <c r="U41" s="1"/>
      <c r="V41" s="17">
        <v>1</v>
      </c>
      <c r="W41" s="1"/>
      <c r="X41" s="19"/>
      <c r="Y41" s="1"/>
      <c r="Z41" s="17"/>
      <c r="AA41" s="1"/>
      <c r="AB41" s="19"/>
      <c r="AC41" s="1"/>
      <c r="AD41" s="17">
        <v>1</v>
      </c>
      <c r="AE41" s="1"/>
      <c r="AF41" s="19"/>
      <c r="AG41" s="1"/>
      <c r="AH41" s="17"/>
      <c r="AI41" s="1"/>
      <c r="AJ41" s="19"/>
      <c r="AK41" s="1"/>
      <c r="AL41" s="17">
        <v>1</v>
      </c>
      <c r="AM41" s="1"/>
      <c r="AN41" s="19"/>
      <c r="AO41" s="20"/>
      <c r="AP41" s="44">
        <f t="shared" si="0"/>
        <v>7</v>
      </c>
      <c r="AQ41" s="20">
        <f t="shared" si="1"/>
        <v>0</v>
      </c>
      <c r="AR41" s="49">
        <f t="shared" si="2"/>
        <v>0</v>
      </c>
      <c r="AS41" s="1">
        <f t="shared" si="3"/>
        <v>0</v>
      </c>
    </row>
    <row r="42" spans="1:45" x14ac:dyDescent="0.25">
      <c r="A42" s="39" t="s">
        <v>59</v>
      </c>
      <c r="B42" s="22"/>
      <c r="C42" s="1"/>
      <c r="D42" s="19"/>
      <c r="E42" s="23"/>
      <c r="F42" s="22"/>
      <c r="G42" s="1"/>
      <c r="H42" s="19"/>
      <c r="I42" s="23"/>
      <c r="J42" s="22"/>
      <c r="K42" s="1"/>
      <c r="L42" s="19"/>
      <c r="M42" s="23"/>
      <c r="N42" s="21"/>
      <c r="O42" s="1"/>
      <c r="P42" s="19"/>
      <c r="Q42" s="1"/>
      <c r="R42" s="17"/>
      <c r="S42" s="1"/>
      <c r="T42" s="19"/>
      <c r="U42" s="1"/>
      <c r="V42" s="17"/>
      <c r="W42" s="1"/>
      <c r="X42" s="19"/>
      <c r="Y42" s="1"/>
      <c r="Z42" s="17"/>
      <c r="AA42" s="1"/>
      <c r="AB42" s="19"/>
      <c r="AC42" s="1"/>
      <c r="AD42" s="17"/>
      <c r="AE42" s="1"/>
      <c r="AF42" s="19"/>
      <c r="AG42" s="1"/>
      <c r="AH42" s="17"/>
      <c r="AI42" s="1"/>
      <c r="AJ42" s="19"/>
      <c r="AK42" s="1"/>
      <c r="AL42" s="17"/>
      <c r="AM42" s="1"/>
      <c r="AN42" s="19"/>
      <c r="AO42" s="20"/>
      <c r="AP42" s="44">
        <f t="shared" si="0"/>
        <v>0</v>
      </c>
      <c r="AQ42" s="20">
        <f t="shared" si="1"/>
        <v>0</v>
      </c>
      <c r="AR42" s="49">
        <f t="shared" si="2"/>
        <v>0</v>
      </c>
      <c r="AS42" s="1">
        <f t="shared" si="3"/>
        <v>0</v>
      </c>
    </row>
    <row r="43" spans="1:45" x14ac:dyDescent="0.25">
      <c r="A43" s="39" t="s">
        <v>60</v>
      </c>
      <c r="B43" s="22"/>
      <c r="C43" s="1"/>
      <c r="D43" s="19"/>
      <c r="E43" s="23"/>
      <c r="F43" s="22"/>
      <c r="G43" s="1"/>
      <c r="H43" s="19"/>
      <c r="I43" s="23"/>
      <c r="J43" s="22"/>
      <c r="K43" s="1"/>
      <c r="L43" s="19"/>
      <c r="M43" s="23"/>
      <c r="N43" s="21"/>
      <c r="O43" s="1"/>
      <c r="P43" s="19"/>
      <c r="Q43" s="1"/>
      <c r="R43" s="17"/>
      <c r="S43" s="1"/>
      <c r="T43" s="19"/>
      <c r="U43" s="1"/>
      <c r="V43" s="17"/>
      <c r="W43" s="1"/>
      <c r="X43" s="19"/>
      <c r="Y43" s="1"/>
      <c r="Z43" s="17"/>
      <c r="AA43" s="1"/>
      <c r="AB43" s="19"/>
      <c r="AC43" s="1"/>
      <c r="AD43" s="17"/>
      <c r="AE43" s="1"/>
      <c r="AF43" s="19"/>
      <c r="AG43" s="1"/>
      <c r="AH43" s="17"/>
      <c r="AI43" s="1"/>
      <c r="AJ43" s="19"/>
      <c r="AK43" s="1"/>
      <c r="AL43" s="17"/>
      <c r="AM43" s="1"/>
      <c r="AN43" s="19"/>
      <c r="AO43" s="20"/>
      <c r="AP43" s="44">
        <f t="shared" si="0"/>
        <v>0</v>
      </c>
      <c r="AQ43" s="20">
        <f t="shared" si="1"/>
        <v>0</v>
      </c>
      <c r="AR43" s="49">
        <f t="shared" si="2"/>
        <v>0</v>
      </c>
      <c r="AS43" s="1">
        <f t="shared" si="3"/>
        <v>0</v>
      </c>
    </row>
    <row r="44" spans="1:45" x14ac:dyDescent="0.25">
      <c r="A44" s="39" t="s">
        <v>61</v>
      </c>
      <c r="B44" s="22"/>
      <c r="C44" s="1"/>
      <c r="D44" s="19"/>
      <c r="E44" s="23"/>
      <c r="F44" s="22"/>
      <c r="G44" s="1"/>
      <c r="H44" s="19"/>
      <c r="I44" s="23"/>
      <c r="J44" s="22"/>
      <c r="K44" s="1"/>
      <c r="L44" s="19"/>
      <c r="M44" s="23"/>
      <c r="N44" s="21"/>
      <c r="O44" s="1"/>
      <c r="P44" s="19"/>
      <c r="Q44" s="1"/>
      <c r="R44" s="17"/>
      <c r="S44" s="1"/>
      <c r="T44" s="19"/>
      <c r="U44" s="1"/>
      <c r="V44" s="17"/>
      <c r="W44" s="1"/>
      <c r="X44" s="19"/>
      <c r="Y44" s="1"/>
      <c r="Z44" s="17"/>
      <c r="AA44" s="1"/>
      <c r="AB44" s="19"/>
      <c r="AC44" s="1"/>
      <c r="AD44" s="17"/>
      <c r="AE44" s="1"/>
      <c r="AF44" s="19"/>
      <c r="AG44" s="1"/>
      <c r="AH44" s="17"/>
      <c r="AI44" s="1"/>
      <c r="AJ44" s="19"/>
      <c r="AK44" s="1"/>
      <c r="AL44" s="17"/>
      <c r="AM44" s="1"/>
      <c r="AN44" s="19"/>
      <c r="AO44" s="20"/>
      <c r="AP44" s="44">
        <f t="shared" si="0"/>
        <v>0</v>
      </c>
      <c r="AQ44" s="20">
        <f t="shared" si="1"/>
        <v>0</v>
      </c>
      <c r="AR44" s="49">
        <f t="shared" si="2"/>
        <v>0</v>
      </c>
      <c r="AS44" s="1">
        <f t="shared" si="3"/>
        <v>0</v>
      </c>
    </row>
    <row r="45" spans="1:45" x14ac:dyDescent="0.25">
      <c r="A45" s="39" t="s">
        <v>62</v>
      </c>
      <c r="B45" s="22"/>
      <c r="C45" s="1"/>
      <c r="D45" s="19"/>
      <c r="E45" s="23"/>
      <c r="F45" s="22"/>
      <c r="G45" s="1"/>
      <c r="H45" s="19"/>
      <c r="I45" s="23"/>
      <c r="J45" s="22"/>
      <c r="K45" s="1"/>
      <c r="L45" s="19"/>
      <c r="M45" s="23"/>
      <c r="N45" s="21"/>
      <c r="O45" s="1"/>
      <c r="P45" s="19"/>
      <c r="Q45" s="1"/>
      <c r="R45" s="17"/>
      <c r="S45" s="1"/>
      <c r="T45" s="19"/>
      <c r="U45" s="1"/>
      <c r="V45" s="17"/>
      <c r="W45" s="1"/>
      <c r="X45" s="19"/>
      <c r="Y45" s="1"/>
      <c r="Z45" s="17"/>
      <c r="AA45" s="1"/>
      <c r="AB45" s="19"/>
      <c r="AC45" s="1"/>
      <c r="AD45" s="17"/>
      <c r="AE45" s="1"/>
      <c r="AF45" s="19"/>
      <c r="AG45" s="1"/>
      <c r="AH45" s="17"/>
      <c r="AI45" s="1"/>
      <c r="AJ45" s="19"/>
      <c r="AK45" s="1"/>
      <c r="AL45" s="17"/>
      <c r="AM45" s="1"/>
      <c r="AN45" s="19"/>
      <c r="AO45" s="20"/>
      <c r="AP45" s="44">
        <f t="shared" si="0"/>
        <v>0</v>
      </c>
      <c r="AQ45" s="20">
        <f t="shared" si="1"/>
        <v>0</v>
      </c>
      <c r="AR45" s="49">
        <f t="shared" si="2"/>
        <v>0</v>
      </c>
      <c r="AS45" s="1">
        <f t="shared" si="3"/>
        <v>0</v>
      </c>
    </row>
    <row r="46" spans="1:45" x14ac:dyDescent="0.25">
      <c r="A46" s="39" t="s">
        <v>63</v>
      </c>
      <c r="B46" s="22"/>
      <c r="C46" s="1"/>
      <c r="D46" s="19"/>
      <c r="E46" s="23"/>
      <c r="F46" s="22"/>
      <c r="G46" s="1"/>
      <c r="H46" s="19"/>
      <c r="I46" s="23"/>
      <c r="J46" s="22"/>
      <c r="K46" s="1"/>
      <c r="L46" s="19"/>
      <c r="M46" s="23"/>
      <c r="N46" s="21"/>
      <c r="O46" s="1"/>
      <c r="P46" s="19"/>
      <c r="Q46" s="1"/>
      <c r="R46" s="17"/>
      <c r="S46" s="1"/>
      <c r="T46" s="19"/>
      <c r="U46" s="1"/>
      <c r="V46" s="17"/>
      <c r="W46" s="1"/>
      <c r="X46" s="19"/>
      <c r="Y46" s="1"/>
      <c r="Z46" s="17"/>
      <c r="AA46" s="1"/>
      <c r="AB46" s="19"/>
      <c r="AC46" s="1"/>
      <c r="AD46" s="17"/>
      <c r="AE46" s="1"/>
      <c r="AF46" s="19"/>
      <c r="AG46" s="1"/>
      <c r="AH46" s="17"/>
      <c r="AI46" s="1"/>
      <c r="AJ46" s="19"/>
      <c r="AK46" s="1"/>
      <c r="AL46" s="17"/>
      <c r="AM46" s="1"/>
      <c r="AN46" s="19"/>
      <c r="AO46" s="20"/>
      <c r="AP46" s="44">
        <f t="shared" si="0"/>
        <v>0</v>
      </c>
      <c r="AQ46" s="20">
        <f t="shared" si="1"/>
        <v>0</v>
      </c>
      <c r="AR46" s="49">
        <f t="shared" si="2"/>
        <v>0</v>
      </c>
      <c r="AS46" s="1">
        <f t="shared" si="3"/>
        <v>0</v>
      </c>
    </row>
    <row r="47" spans="1:45" x14ac:dyDescent="0.25">
      <c r="A47" s="39" t="s">
        <v>64</v>
      </c>
      <c r="B47" s="22"/>
      <c r="C47" s="1"/>
      <c r="D47" s="19"/>
      <c r="E47" s="23"/>
      <c r="F47" s="22"/>
      <c r="G47" s="1"/>
      <c r="H47" s="19"/>
      <c r="I47" s="23"/>
      <c r="J47" s="22"/>
      <c r="K47" s="1"/>
      <c r="L47" s="19"/>
      <c r="M47" s="23"/>
      <c r="N47" s="21"/>
      <c r="O47" s="1"/>
      <c r="P47" s="19"/>
      <c r="Q47" s="1"/>
      <c r="R47" s="17"/>
      <c r="S47" s="1"/>
      <c r="T47" s="19"/>
      <c r="U47" s="1"/>
      <c r="V47" s="17"/>
      <c r="W47" s="1"/>
      <c r="X47" s="19"/>
      <c r="Y47" s="1"/>
      <c r="Z47" s="17"/>
      <c r="AA47" s="1"/>
      <c r="AB47" s="19"/>
      <c r="AC47" s="1"/>
      <c r="AD47" s="17"/>
      <c r="AE47" s="1"/>
      <c r="AF47" s="19"/>
      <c r="AG47" s="1"/>
      <c r="AH47" s="17"/>
      <c r="AI47" s="1"/>
      <c r="AJ47" s="19"/>
      <c r="AK47" s="1"/>
      <c r="AL47" s="17"/>
      <c r="AM47" s="1"/>
      <c r="AN47" s="19"/>
      <c r="AO47" s="20"/>
      <c r="AP47" s="44">
        <f t="shared" si="0"/>
        <v>0</v>
      </c>
      <c r="AQ47" s="20">
        <f t="shared" si="1"/>
        <v>0</v>
      </c>
      <c r="AR47" s="49">
        <f t="shared" si="2"/>
        <v>0</v>
      </c>
      <c r="AS47" s="1">
        <f t="shared" si="3"/>
        <v>0</v>
      </c>
    </row>
    <row r="48" spans="1:45" x14ac:dyDescent="0.25">
      <c r="A48" s="39" t="s">
        <v>65</v>
      </c>
      <c r="B48" s="22"/>
      <c r="C48" s="1"/>
      <c r="D48" s="19"/>
      <c r="E48" s="23"/>
      <c r="F48" s="22"/>
      <c r="G48" s="1"/>
      <c r="H48" s="19"/>
      <c r="I48" s="23"/>
      <c r="J48" s="22"/>
      <c r="K48" s="1"/>
      <c r="L48" s="19"/>
      <c r="M48" s="23"/>
      <c r="N48" s="21"/>
      <c r="O48" s="1"/>
      <c r="P48" s="19"/>
      <c r="Q48" s="1"/>
      <c r="R48" s="17"/>
      <c r="S48" s="1"/>
      <c r="T48" s="19"/>
      <c r="U48" s="1"/>
      <c r="V48" s="17"/>
      <c r="W48" s="1"/>
      <c r="X48" s="19"/>
      <c r="Y48" s="1"/>
      <c r="Z48" s="17"/>
      <c r="AA48" s="1"/>
      <c r="AB48" s="19"/>
      <c r="AC48" s="1"/>
      <c r="AD48" s="17"/>
      <c r="AE48" s="1"/>
      <c r="AF48" s="19"/>
      <c r="AG48" s="1"/>
      <c r="AH48" s="17"/>
      <c r="AI48" s="1"/>
      <c r="AJ48" s="19"/>
      <c r="AK48" s="1"/>
      <c r="AL48" s="17"/>
      <c r="AM48" s="1"/>
      <c r="AN48" s="19"/>
      <c r="AO48" s="20"/>
      <c r="AP48" s="44">
        <f t="shared" si="0"/>
        <v>0</v>
      </c>
      <c r="AQ48" s="20">
        <f t="shared" si="1"/>
        <v>0</v>
      </c>
      <c r="AR48" s="49">
        <f t="shared" si="2"/>
        <v>0</v>
      </c>
      <c r="AS48" s="1">
        <f t="shared" si="3"/>
        <v>0</v>
      </c>
    </row>
    <row r="49" spans="1:45" x14ac:dyDescent="0.25">
      <c r="A49" s="39" t="s">
        <v>66</v>
      </c>
      <c r="B49" s="22"/>
      <c r="C49" s="1"/>
      <c r="D49" s="19"/>
      <c r="E49" s="23"/>
      <c r="F49" s="22"/>
      <c r="G49" s="1"/>
      <c r="H49" s="19"/>
      <c r="I49" s="23"/>
      <c r="J49" s="22"/>
      <c r="K49" s="1"/>
      <c r="L49" s="19"/>
      <c r="M49" s="23"/>
      <c r="N49" s="21"/>
      <c r="O49" s="1"/>
      <c r="P49" s="19"/>
      <c r="Q49" s="1"/>
      <c r="R49" s="17"/>
      <c r="S49" s="1"/>
      <c r="T49" s="19"/>
      <c r="U49" s="1"/>
      <c r="V49" s="17"/>
      <c r="W49" s="1"/>
      <c r="X49" s="19"/>
      <c r="Y49" s="1"/>
      <c r="Z49" s="17"/>
      <c r="AA49" s="1"/>
      <c r="AB49" s="19"/>
      <c r="AC49" s="1"/>
      <c r="AD49" s="17"/>
      <c r="AE49" s="1"/>
      <c r="AF49" s="19"/>
      <c r="AG49" s="1"/>
      <c r="AH49" s="17"/>
      <c r="AI49" s="1"/>
      <c r="AJ49" s="19"/>
      <c r="AK49" s="1"/>
      <c r="AL49" s="17"/>
      <c r="AM49" s="1"/>
      <c r="AN49" s="19"/>
      <c r="AO49" s="20"/>
      <c r="AP49" s="44">
        <f t="shared" si="0"/>
        <v>0</v>
      </c>
      <c r="AQ49" s="20">
        <f t="shared" si="1"/>
        <v>0</v>
      </c>
      <c r="AR49" s="49">
        <f t="shared" si="2"/>
        <v>0</v>
      </c>
      <c r="AS49" s="1">
        <f t="shared" si="3"/>
        <v>0</v>
      </c>
    </row>
    <row r="50" spans="1:45" x14ac:dyDescent="0.25">
      <c r="A50" s="39" t="s">
        <v>7</v>
      </c>
      <c r="B50" s="22">
        <v>1</v>
      </c>
      <c r="C50" s="1"/>
      <c r="D50" s="19"/>
      <c r="E50" s="23"/>
      <c r="F50" s="22">
        <v>1</v>
      </c>
      <c r="G50" s="1"/>
      <c r="H50" s="19"/>
      <c r="I50" s="23"/>
      <c r="J50" s="22">
        <v>1</v>
      </c>
      <c r="K50" s="1"/>
      <c r="L50" s="19"/>
      <c r="M50" s="23"/>
      <c r="N50" s="21"/>
      <c r="O50" s="1"/>
      <c r="P50" s="19"/>
      <c r="Q50" s="1"/>
      <c r="R50" s="17"/>
      <c r="S50" s="1"/>
      <c r="T50" s="19"/>
      <c r="U50" s="1"/>
      <c r="V50" s="17">
        <v>1</v>
      </c>
      <c r="W50" s="1"/>
      <c r="X50" s="19"/>
      <c r="Y50" s="1"/>
      <c r="Z50" s="17">
        <v>1</v>
      </c>
      <c r="AA50" s="1"/>
      <c r="AB50" s="19"/>
      <c r="AC50" s="1"/>
      <c r="AD50" s="17"/>
      <c r="AE50" s="1"/>
      <c r="AF50" s="19"/>
      <c r="AG50" s="1"/>
      <c r="AH50" s="17"/>
      <c r="AI50" s="1"/>
      <c r="AJ50" s="19"/>
      <c r="AK50" s="1"/>
      <c r="AL50" s="17">
        <v>1</v>
      </c>
      <c r="AM50" s="1"/>
      <c r="AN50" s="19"/>
      <c r="AO50" s="20"/>
      <c r="AP50" s="44">
        <f t="shared" si="0"/>
        <v>6</v>
      </c>
      <c r="AQ50" s="20">
        <f t="shared" si="1"/>
        <v>0</v>
      </c>
      <c r="AR50" s="49">
        <f t="shared" si="2"/>
        <v>0</v>
      </c>
      <c r="AS50" s="1">
        <f t="shared" si="3"/>
        <v>0</v>
      </c>
    </row>
    <row r="51" spans="1:45" x14ac:dyDescent="0.25">
      <c r="A51" s="39" t="s">
        <v>67</v>
      </c>
      <c r="B51" s="22"/>
      <c r="C51" s="1"/>
      <c r="D51" s="19"/>
      <c r="E51" s="23"/>
      <c r="F51" s="22"/>
      <c r="G51" s="1"/>
      <c r="H51" s="19"/>
      <c r="I51" s="23"/>
      <c r="J51" s="22"/>
      <c r="K51" s="1"/>
      <c r="L51" s="19"/>
      <c r="M51" s="23"/>
      <c r="N51" s="21"/>
      <c r="O51" s="1"/>
      <c r="P51" s="19"/>
      <c r="Q51" s="1"/>
      <c r="R51" s="17"/>
      <c r="S51" s="1"/>
      <c r="T51" s="19"/>
      <c r="U51" s="1"/>
      <c r="V51" s="17"/>
      <c r="W51" s="1"/>
      <c r="X51" s="19"/>
      <c r="Y51" s="1"/>
      <c r="Z51" s="17"/>
      <c r="AA51" s="1"/>
      <c r="AB51" s="19"/>
      <c r="AC51" s="1"/>
      <c r="AD51" s="17"/>
      <c r="AE51" s="1"/>
      <c r="AF51" s="19"/>
      <c r="AG51" s="1"/>
      <c r="AH51" s="17"/>
      <c r="AI51" s="1"/>
      <c r="AJ51" s="19"/>
      <c r="AK51" s="1"/>
      <c r="AL51" s="17"/>
      <c r="AM51" s="1"/>
      <c r="AN51" s="19"/>
      <c r="AO51" s="20"/>
      <c r="AP51" s="44">
        <f t="shared" si="0"/>
        <v>0</v>
      </c>
      <c r="AQ51" s="20">
        <f t="shared" si="1"/>
        <v>0</v>
      </c>
      <c r="AR51" s="49">
        <f t="shared" si="2"/>
        <v>0</v>
      </c>
      <c r="AS51" s="1">
        <f t="shared" si="3"/>
        <v>0</v>
      </c>
    </row>
    <row r="52" spans="1:45" x14ac:dyDescent="0.25">
      <c r="A52" s="39" t="s">
        <v>68</v>
      </c>
      <c r="B52" s="22"/>
      <c r="C52" s="1"/>
      <c r="D52" s="19"/>
      <c r="E52" s="23"/>
      <c r="F52" s="22"/>
      <c r="G52" s="1"/>
      <c r="H52" s="19"/>
      <c r="I52" s="23"/>
      <c r="J52" s="22"/>
      <c r="K52" s="1"/>
      <c r="L52" s="19"/>
      <c r="M52" s="23"/>
      <c r="N52" s="21"/>
      <c r="O52" s="1"/>
      <c r="P52" s="19"/>
      <c r="Q52" s="1"/>
      <c r="R52" s="17"/>
      <c r="S52" s="1"/>
      <c r="T52" s="19"/>
      <c r="U52" s="1"/>
      <c r="V52" s="17"/>
      <c r="W52" s="1"/>
      <c r="X52" s="19"/>
      <c r="Y52" s="1"/>
      <c r="Z52" s="17"/>
      <c r="AA52" s="1"/>
      <c r="AB52" s="19"/>
      <c r="AC52" s="1"/>
      <c r="AD52" s="17"/>
      <c r="AE52" s="1"/>
      <c r="AF52" s="19"/>
      <c r="AG52" s="1"/>
      <c r="AH52" s="17"/>
      <c r="AI52" s="1"/>
      <c r="AJ52" s="19"/>
      <c r="AK52" s="1"/>
      <c r="AL52" s="17"/>
      <c r="AM52" s="1"/>
      <c r="AN52" s="19"/>
      <c r="AO52" s="20"/>
      <c r="AP52" s="44">
        <f t="shared" si="0"/>
        <v>0</v>
      </c>
      <c r="AQ52" s="20">
        <f t="shared" si="1"/>
        <v>0</v>
      </c>
      <c r="AR52" s="49">
        <f t="shared" si="2"/>
        <v>0</v>
      </c>
      <c r="AS52" s="1">
        <f t="shared" si="3"/>
        <v>0</v>
      </c>
    </row>
    <row r="53" spans="1:45" x14ac:dyDescent="0.25">
      <c r="A53" s="39" t="s">
        <v>33</v>
      </c>
      <c r="B53" s="22"/>
      <c r="C53" s="1"/>
      <c r="D53" s="19"/>
      <c r="E53" s="23"/>
      <c r="F53" s="22"/>
      <c r="G53" s="1"/>
      <c r="H53" s="19"/>
      <c r="I53" s="23"/>
      <c r="J53" s="22"/>
      <c r="K53" s="1"/>
      <c r="L53" s="19"/>
      <c r="M53" s="23"/>
      <c r="N53" s="21"/>
      <c r="O53" s="1"/>
      <c r="P53" s="19"/>
      <c r="Q53" s="1"/>
      <c r="R53" s="17"/>
      <c r="S53" s="1"/>
      <c r="T53" s="19"/>
      <c r="U53" s="1"/>
      <c r="V53" s="17"/>
      <c r="W53" s="1"/>
      <c r="X53" s="19"/>
      <c r="Y53" s="1"/>
      <c r="Z53" s="17"/>
      <c r="AA53" s="1"/>
      <c r="AB53" s="19"/>
      <c r="AC53" s="1"/>
      <c r="AD53" s="17"/>
      <c r="AE53" s="1"/>
      <c r="AF53" s="19"/>
      <c r="AG53" s="1"/>
      <c r="AH53" s="17"/>
      <c r="AI53" s="1"/>
      <c r="AJ53" s="19"/>
      <c r="AK53" s="1"/>
      <c r="AL53" s="17"/>
      <c r="AM53" s="1"/>
      <c r="AN53" s="19"/>
      <c r="AO53" s="20"/>
      <c r="AP53" s="44">
        <f t="shared" si="0"/>
        <v>0</v>
      </c>
      <c r="AQ53" s="20">
        <f t="shared" si="1"/>
        <v>0</v>
      </c>
      <c r="AR53" s="49">
        <f t="shared" si="2"/>
        <v>0</v>
      </c>
      <c r="AS53" s="1">
        <f t="shared" si="3"/>
        <v>0</v>
      </c>
    </row>
    <row r="54" spans="1:45" x14ac:dyDescent="0.25">
      <c r="A54" s="39" t="s">
        <v>17</v>
      </c>
      <c r="B54" s="22"/>
      <c r="C54" s="1"/>
      <c r="D54" s="19"/>
      <c r="E54" s="23"/>
      <c r="F54" s="22">
        <v>1</v>
      </c>
      <c r="G54" s="1"/>
      <c r="H54" s="19"/>
      <c r="I54" s="23"/>
      <c r="J54" s="22"/>
      <c r="K54" s="1"/>
      <c r="L54" s="19"/>
      <c r="M54" s="23"/>
      <c r="N54" s="21"/>
      <c r="O54" s="1"/>
      <c r="P54" s="19"/>
      <c r="Q54" s="1"/>
      <c r="R54" s="17"/>
      <c r="S54" s="1"/>
      <c r="T54" s="19"/>
      <c r="U54" s="1"/>
      <c r="V54" s="17">
        <v>1</v>
      </c>
      <c r="W54" s="1"/>
      <c r="X54" s="19"/>
      <c r="Y54" s="1"/>
      <c r="Z54" s="17">
        <v>1</v>
      </c>
      <c r="AA54" s="1"/>
      <c r="AB54" s="19"/>
      <c r="AC54" s="1"/>
      <c r="AD54" s="17"/>
      <c r="AE54" s="1"/>
      <c r="AF54" s="19"/>
      <c r="AG54" s="1"/>
      <c r="AH54" s="17">
        <v>1</v>
      </c>
      <c r="AI54" s="1"/>
      <c r="AJ54" s="19"/>
      <c r="AK54" s="1"/>
      <c r="AL54" s="17">
        <v>1</v>
      </c>
      <c r="AM54" s="1"/>
      <c r="AN54" s="19"/>
      <c r="AO54" s="20"/>
      <c r="AP54" s="44">
        <f t="shared" si="0"/>
        <v>5</v>
      </c>
      <c r="AQ54" s="20">
        <f t="shared" si="1"/>
        <v>0</v>
      </c>
      <c r="AR54" s="49">
        <f t="shared" si="2"/>
        <v>0</v>
      </c>
      <c r="AS54" s="1">
        <f t="shared" si="3"/>
        <v>0</v>
      </c>
    </row>
    <row r="55" spans="1:45" ht="20.25" customHeight="1" x14ac:dyDescent="0.25">
      <c r="A55" s="39" t="s">
        <v>11</v>
      </c>
      <c r="B55" s="22"/>
      <c r="C55" s="1"/>
      <c r="D55" s="19"/>
      <c r="E55" s="23"/>
      <c r="F55" s="22"/>
      <c r="G55" s="1"/>
      <c r="H55" s="19"/>
      <c r="I55" s="23"/>
      <c r="J55" s="22"/>
      <c r="K55" s="1">
        <v>1</v>
      </c>
      <c r="L55" s="19"/>
      <c r="M55" s="23"/>
      <c r="N55" s="21"/>
      <c r="O55" s="1"/>
      <c r="P55" s="19"/>
      <c r="Q55" s="1"/>
      <c r="R55" s="17"/>
      <c r="S55" s="1"/>
      <c r="T55" s="19"/>
      <c r="U55" s="1"/>
      <c r="V55" s="17"/>
      <c r="W55" s="1">
        <v>1</v>
      </c>
      <c r="X55" s="19"/>
      <c r="Y55" s="1"/>
      <c r="Z55" s="17"/>
      <c r="AA55" s="1">
        <v>1</v>
      </c>
      <c r="AB55" s="19"/>
      <c r="AC55" s="1"/>
      <c r="AD55" s="17"/>
      <c r="AE55" s="1"/>
      <c r="AF55" s="19"/>
      <c r="AG55" s="1"/>
      <c r="AH55" s="17"/>
      <c r="AI55" s="1"/>
      <c r="AJ55" s="19"/>
      <c r="AK55" s="1"/>
      <c r="AL55" s="17"/>
      <c r="AM55" s="1">
        <v>1</v>
      </c>
      <c r="AN55" s="19"/>
      <c r="AO55" s="20"/>
      <c r="AP55" s="44">
        <f t="shared" si="0"/>
        <v>0</v>
      </c>
      <c r="AQ55" s="20">
        <f t="shared" si="1"/>
        <v>4</v>
      </c>
      <c r="AR55" s="49">
        <f t="shared" si="2"/>
        <v>0</v>
      </c>
      <c r="AS55" s="1">
        <f t="shared" si="3"/>
        <v>0</v>
      </c>
    </row>
    <row r="56" spans="1:45" ht="29.25" customHeight="1" x14ac:dyDescent="0.25">
      <c r="A56" s="39" t="s">
        <v>69</v>
      </c>
      <c r="B56" s="22"/>
      <c r="C56" s="1"/>
      <c r="D56" s="19"/>
      <c r="E56" s="23"/>
      <c r="F56" s="22"/>
      <c r="G56" s="1"/>
      <c r="H56" s="19"/>
      <c r="I56" s="23"/>
      <c r="J56" s="22"/>
      <c r="K56" s="1"/>
      <c r="L56" s="19"/>
      <c r="M56" s="23"/>
      <c r="N56" s="21"/>
      <c r="O56" s="1"/>
      <c r="P56" s="19"/>
      <c r="Q56" s="1"/>
      <c r="R56" s="17"/>
      <c r="S56" s="1"/>
      <c r="T56" s="19"/>
      <c r="U56" s="1"/>
      <c r="V56" s="17"/>
      <c r="W56" s="1"/>
      <c r="X56" s="19"/>
      <c r="Y56" s="1"/>
      <c r="Z56" s="17"/>
      <c r="AA56" s="1"/>
      <c r="AB56" s="19"/>
      <c r="AC56" s="1"/>
      <c r="AD56" s="17"/>
      <c r="AE56" s="1"/>
      <c r="AF56" s="19"/>
      <c r="AG56" s="1"/>
      <c r="AH56" s="17"/>
      <c r="AI56" s="1"/>
      <c r="AJ56" s="19"/>
      <c r="AK56" s="1"/>
      <c r="AL56" s="17"/>
      <c r="AM56" s="1"/>
      <c r="AN56" s="19"/>
      <c r="AO56" s="20"/>
      <c r="AP56" s="44">
        <f t="shared" si="0"/>
        <v>0</v>
      </c>
      <c r="AQ56" s="20">
        <f t="shared" si="1"/>
        <v>0</v>
      </c>
      <c r="AR56" s="49">
        <f t="shared" si="2"/>
        <v>0</v>
      </c>
      <c r="AS56" s="1">
        <f t="shared" si="3"/>
        <v>0</v>
      </c>
    </row>
    <row r="57" spans="1:45" x14ac:dyDescent="0.25">
      <c r="A57" s="39" t="s">
        <v>70</v>
      </c>
      <c r="B57" s="22"/>
      <c r="C57" s="1"/>
      <c r="D57" s="19"/>
      <c r="E57" s="23"/>
      <c r="F57" s="22"/>
      <c r="G57" s="1"/>
      <c r="H57" s="19"/>
      <c r="I57" s="23"/>
      <c r="J57" s="22"/>
      <c r="K57" s="1"/>
      <c r="L57" s="19"/>
      <c r="M57" s="23"/>
      <c r="N57" s="21"/>
      <c r="O57" s="1"/>
      <c r="P57" s="19"/>
      <c r="Q57" s="1"/>
      <c r="R57" s="17"/>
      <c r="S57" s="1"/>
      <c r="T57" s="19"/>
      <c r="U57" s="1"/>
      <c r="V57" s="17"/>
      <c r="W57" s="1"/>
      <c r="X57" s="19"/>
      <c r="Y57" s="1"/>
      <c r="Z57" s="17"/>
      <c r="AA57" s="1"/>
      <c r="AB57" s="19"/>
      <c r="AC57" s="1"/>
      <c r="AD57" s="17"/>
      <c r="AE57" s="1"/>
      <c r="AF57" s="19"/>
      <c r="AG57" s="1"/>
      <c r="AH57" s="17"/>
      <c r="AI57" s="1"/>
      <c r="AJ57" s="19"/>
      <c r="AK57" s="1"/>
      <c r="AL57" s="17"/>
      <c r="AM57" s="1"/>
      <c r="AN57" s="19"/>
      <c r="AO57" s="20"/>
      <c r="AP57" s="44">
        <f t="shared" si="0"/>
        <v>0</v>
      </c>
      <c r="AQ57" s="20">
        <f t="shared" si="1"/>
        <v>0</v>
      </c>
      <c r="AR57" s="49">
        <f t="shared" si="2"/>
        <v>0</v>
      </c>
      <c r="AS57" s="1">
        <f t="shared" si="3"/>
        <v>0</v>
      </c>
    </row>
    <row r="58" spans="1:45" x14ac:dyDescent="0.25">
      <c r="A58" s="39" t="s">
        <v>71</v>
      </c>
      <c r="B58" s="22"/>
      <c r="C58" s="1"/>
      <c r="D58" s="19"/>
      <c r="E58" s="23"/>
      <c r="F58" s="22"/>
      <c r="G58" s="1"/>
      <c r="H58" s="19"/>
      <c r="I58" s="23"/>
      <c r="J58" s="22"/>
      <c r="K58" s="1"/>
      <c r="L58" s="19"/>
      <c r="M58" s="23"/>
      <c r="N58" s="21"/>
      <c r="O58" s="1"/>
      <c r="P58" s="19"/>
      <c r="Q58" s="1"/>
      <c r="R58" s="17"/>
      <c r="S58" s="1"/>
      <c r="T58" s="19"/>
      <c r="U58" s="1"/>
      <c r="V58" s="17"/>
      <c r="W58" s="1"/>
      <c r="X58" s="19"/>
      <c r="Y58" s="1"/>
      <c r="Z58" s="17"/>
      <c r="AA58" s="1"/>
      <c r="AB58" s="19"/>
      <c r="AC58" s="1"/>
      <c r="AD58" s="17"/>
      <c r="AE58" s="1"/>
      <c r="AF58" s="19"/>
      <c r="AG58" s="1"/>
      <c r="AH58" s="17"/>
      <c r="AI58" s="1"/>
      <c r="AJ58" s="19"/>
      <c r="AK58" s="1"/>
      <c r="AL58" s="17"/>
      <c r="AM58" s="1"/>
      <c r="AN58" s="19"/>
      <c r="AO58" s="20"/>
      <c r="AP58" s="44">
        <f t="shared" si="0"/>
        <v>0</v>
      </c>
      <c r="AQ58" s="20">
        <f t="shared" si="1"/>
        <v>0</v>
      </c>
      <c r="AR58" s="49">
        <f t="shared" si="2"/>
        <v>0</v>
      </c>
      <c r="AS58" s="1">
        <f t="shared" si="3"/>
        <v>0</v>
      </c>
    </row>
    <row r="59" spans="1:45" x14ac:dyDescent="0.25">
      <c r="A59" s="39" t="s">
        <v>72</v>
      </c>
      <c r="B59" s="22"/>
      <c r="C59" s="1"/>
      <c r="D59" s="19"/>
      <c r="E59" s="23"/>
      <c r="F59" s="22"/>
      <c r="G59" s="1"/>
      <c r="H59" s="19"/>
      <c r="I59" s="23"/>
      <c r="J59" s="22"/>
      <c r="K59" s="1"/>
      <c r="L59" s="19"/>
      <c r="M59" s="23"/>
      <c r="N59" s="21"/>
      <c r="O59" s="1"/>
      <c r="P59" s="19"/>
      <c r="Q59" s="1"/>
      <c r="R59" s="17"/>
      <c r="S59" s="1"/>
      <c r="T59" s="19"/>
      <c r="U59" s="1"/>
      <c r="V59" s="17"/>
      <c r="W59" s="1"/>
      <c r="X59" s="19"/>
      <c r="Y59" s="1"/>
      <c r="Z59" s="17"/>
      <c r="AA59" s="1"/>
      <c r="AB59" s="19"/>
      <c r="AC59" s="1"/>
      <c r="AD59" s="17"/>
      <c r="AE59" s="1"/>
      <c r="AF59" s="19"/>
      <c r="AG59" s="1"/>
      <c r="AH59" s="17"/>
      <c r="AI59" s="1"/>
      <c r="AJ59" s="19"/>
      <c r="AK59" s="1"/>
      <c r="AL59" s="17"/>
      <c r="AM59" s="1"/>
      <c r="AN59" s="19"/>
      <c r="AO59" s="20"/>
      <c r="AP59" s="44">
        <f t="shared" si="0"/>
        <v>0</v>
      </c>
      <c r="AQ59" s="20">
        <f t="shared" si="1"/>
        <v>0</v>
      </c>
      <c r="AR59" s="49">
        <f t="shared" si="2"/>
        <v>0</v>
      </c>
      <c r="AS59" s="1">
        <f t="shared" si="3"/>
        <v>0</v>
      </c>
    </row>
    <row r="60" spans="1:45" x14ac:dyDescent="0.25">
      <c r="A60" s="39" t="s">
        <v>73</v>
      </c>
      <c r="B60" s="22"/>
      <c r="C60" s="1"/>
      <c r="D60" s="19"/>
      <c r="E60" s="23"/>
      <c r="F60" s="22"/>
      <c r="G60" s="1"/>
      <c r="H60" s="19"/>
      <c r="I60" s="23"/>
      <c r="J60" s="22"/>
      <c r="K60" s="1"/>
      <c r="L60" s="19"/>
      <c r="M60" s="23"/>
      <c r="N60" s="21"/>
      <c r="O60" s="1"/>
      <c r="P60" s="19"/>
      <c r="Q60" s="1"/>
      <c r="R60" s="17"/>
      <c r="S60" s="1"/>
      <c r="T60" s="19"/>
      <c r="U60" s="1"/>
      <c r="V60" s="17"/>
      <c r="W60" s="1"/>
      <c r="X60" s="19"/>
      <c r="Y60" s="1"/>
      <c r="Z60" s="17"/>
      <c r="AA60" s="1"/>
      <c r="AB60" s="19"/>
      <c r="AC60" s="1"/>
      <c r="AD60" s="17"/>
      <c r="AE60" s="1"/>
      <c r="AF60" s="19"/>
      <c r="AG60" s="1"/>
      <c r="AH60" s="17"/>
      <c r="AI60" s="1"/>
      <c r="AJ60" s="19"/>
      <c r="AK60" s="1"/>
      <c r="AL60" s="17"/>
      <c r="AM60" s="1"/>
      <c r="AN60" s="19"/>
      <c r="AO60" s="20"/>
      <c r="AP60" s="44">
        <f t="shared" si="0"/>
        <v>0</v>
      </c>
      <c r="AQ60" s="20">
        <f t="shared" si="1"/>
        <v>0</v>
      </c>
      <c r="AR60" s="49">
        <f t="shared" si="2"/>
        <v>0</v>
      </c>
      <c r="AS60" s="1">
        <f t="shared" si="3"/>
        <v>0</v>
      </c>
    </row>
    <row r="61" spans="1:45" ht="30.75" thickBot="1" x14ac:dyDescent="0.3">
      <c r="A61" s="40" t="s">
        <v>89</v>
      </c>
      <c r="B61" s="25"/>
      <c r="C61" s="26"/>
      <c r="D61" s="27"/>
      <c r="E61" s="28">
        <v>2</v>
      </c>
      <c r="F61" s="25"/>
      <c r="G61" s="26"/>
      <c r="H61" s="27"/>
      <c r="I61" s="28">
        <v>2</v>
      </c>
      <c r="J61" s="25"/>
      <c r="K61" s="26"/>
      <c r="L61" s="27"/>
      <c r="M61" s="28">
        <v>2</v>
      </c>
      <c r="N61" s="29"/>
      <c r="O61" s="26"/>
      <c r="P61" s="27"/>
      <c r="Q61" s="26">
        <v>2</v>
      </c>
      <c r="R61" s="30"/>
      <c r="S61" s="26"/>
      <c r="T61" s="27"/>
      <c r="U61" s="26">
        <v>2</v>
      </c>
      <c r="V61" s="30"/>
      <c r="W61" s="26"/>
      <c r="X61" s="27"/>
      <c r="Y61" s="26">
        <v>2</v>
      </c>
      <c r="Z61" s="30"/>
      <c r="AA61" s="26"/>
      <c r="AB61" s="27"/>
      <c r="AC61" s="26">
        <v>2</v>
      </c>
      <c r="AD61" s="30"/>
      <c r="AE61" s="26"/>
      <c r="AF61" s="27"/>
      <c r="AG61" s="26">
        <v>2</v>
      </c>
      <c r="AH61" s="30"/>
      <c r="AI61" s="26"/>
      <c r="AJ61" s="27"/>
      <c r="AK61" s="26">
        <v>2</v>
      </c>
      <c r="AL61" s="30"/>
      <c r="AM61" s="26"/>
      <c r="AN61" s="27"/>
      <c r="AO61" s="24"/>
      <c r="AP61" s="45">
        <f t="shared" si="0"/>
        <v>0</v>
      </c>
      <c r="AQ61" s="24">
        <f t="shared" si="1"/>
        <v>0</v>
      </c>
      <c r="AR61" s="50">
        <f t="shared" si="2"/>
        <v>0</v>
      </c>
      <c r="AS61" s="1">
        <f t="shared" si="3"/>
        <v>18</v>
      </c>
    </row>
    <row r="62" spans="1:45" ht="15.75" thickBot="1" x14ac:dyDescent="0.3">
      <c r="A62" s="20"/>
      <c r="B62" s="34">
        <f>SUM(B3:B61)</f>
        <v>4</v>
      </c>
      <c r="C62" s="35">
        <f t="shared" ref="C62:Y62" si="4">SUM(C3:C61)</f>
        <v>2</v>
      </c>
      <c r="D62" s="36">
        <f t="shared" si="4"/>
        <v>1</v>
      </c>
      <c r="E62" s="37">
        <f t="shared" si="4"/>
        <v>2</v>
      </c>
      <c r="F62" s="38">
        <f t="shared" si="4"/>
        <v>5</v>
      </c>
      <c r="G62" s="35">
        <f t="shared" si="4"/>
        <v>2</v>
      </c>
      <c r="H62" s="36">
        <f t="shared" si="4"/>
        <v>1</v>
      </c>
      <c r="I62" s="37">
        <f t="shared" si="4"/>
        <v>2</v>
      </c>
      <c r="J62" s="34">
        <f t="shared" si="4"/>
        <v>1</v>
      </c>
      <c r="K62" s="35">
        <f t="shared" si="4"/>
        <v>3</v>
      </c>
      <c r="L62" s="36">
        <f t="shared" si="4"/>
        <v>1</v>
      </c>
      <c r="M62" s="37">
        <f t="shared" si="4"/>
        <v>2</v>
      </c>
      <c r="N62" s="34">
        <f t="shared" si="4"/>
        <v>3</v>
      </c>
      <c r="O62" s="35">
        <f t="shared" si="4"/>
        <v>0</v>
      </c>
      <c r="P62" s="36">
        <f t="shared" si="4"/>
        <v>2</v>
      </c>
      <c r="Q62" s="37">
        <f t="shared" si="4"/>
        <v>2</v>
      </c>
      <c r="R62" s="34">
        <f t="shared" si="4"/>
        <v>9</v>
      </c>
      <c r="S62" s="35">
        <f t="shared" si="4"/>
        <v>0</v>
      </c>
      <c r="T62" s="36">
        <f t="shared" si="4"/>
        <v>0</v>
      </c>
      <c r="U62" s="37">
        <f t="shared" si="4"/>
        <v>3</v>
      </c>
      <c r="V62" s="34">
        <f t="shared" si="4"/>
        <v>5</v>
      </c>
      <c r="W62" s="35">
        <f t="shared" si="4"/>
        <v>3</v>
      </c>
      <c r="X62" s="36">
        <f t="shared" si="4"/>
        <v>3</v>
      </c>
      <c r="Y62" s="37">
        <f t="shared" si="4"/>
        <v>2</v>
      </c>
      <c r="Z62" s="34">
        <f t="shared" ref="Z62" si="5">SUM(Z3:Z61)</f>
        <v>2</v>
      </c>
      <c r="AA62" s="35">
        <f t="shared" ref="AA62" si="6">SUM(AA3:AA61)</f>
        <v>2</v>
      </c>
      <c r="AB62" s="36">
        <f t="shared" ref="AB62" si="7">SUM(AB3:AB61)</f>
        <v>1</v>
      </c>
      <c r="AC62" s="37">
        <f t="shared" ref="AC62" si="8">SUM(AC3:AC61)</f>
        <v>2</v>
      </c>
      <c r="AD62" s="34">
        <f t="shared" ref="AD62" si="9">SUM(AD3:AD61)</f>
        <v>2</v>
      </c>
      <c r="AE62" s="35">
        <f t="shared" ref="AE62" si="10">SUM(AE3:AE61)</f>
        <v>0</v>
      </c>
      <c r="AF62" s="36">
        <f t="shared" ref="AF62" si="11">SUM(AF3:AF61)</f>
        <v>0</v>
      </c>
      <c r="AG62" s="37">
        <f t="shared" ref="AG62" si="12">SUM(AG3:AG61)</f>
        <v>2</v>
      </c>
      <c r="AH62" s="34">
        <f t="shared" ref="AH62" si="13">SUM(AH3:AH61)</f>
        <v>2</v>
      </c>
      <c r="AI62" s="35">
        <f t="shared" ref="AI62" si="14">SUM(AI3:AI61)</f>
        <v>0</v>
      </c>
      <c r="AJ62" s="36">
        <f t="shared" ref="AJ62" si="15">SUM(AJ3:AJ61)</f>
        <v>2</v>
      </c>
      <c r="AK62" s="37">
        <f t="shared" ref="AK62" si="16">SUM(AK3:AK61)</f>
        <v>2</v>
      </c>
      <c r="AL62" s="34">
        <f t="shared" ref="AL62" si="17">SUM(AL3:AL61)</f>
        <v>4</v>
      </c>
      <c r="AM62" s="35">
        <f t="shared" ref="AM62" si="18">SUM(AM3:AM61)</f>
        <v>2</v>
      </c>
      <c r="AN62" s="36">
        <f t="shared" ref="AN62" si="19">SUM(AN3:AN61)</f>
        <v>3</v>
      </c>
      <c r="AO62" s="42">
        <f t="shared" ref="AO62" si="20">SUM(AO3:AO61)</f>
        <v>0</v>
      </c>
      <c r="AP62" s="46">
        <v>37</v>
      </c>
      <c r="AQ62" s="47">
        <v>14</v>
      </c>
      <c r="AR62" s="48">
        <f t="shared" si="2"/>
        <v>14</v>
      </c>
      <c r="AS62" s="51">
        <f t="shared" si="3"/>
        <v>19</v>
      </c>
    </row>
    <row r="64" spans="1:45" x14ac:dyDescent="0.25">
      <c r="AQ64">
        <v>84</v>
      </c>
    </row>
    <row r="66" spans="1:2" x14ac:dyDescent="0.25">
      <c r="A66" s="32" t="s">
        <v>77</v>
      </c>
      <c r="B66" s="31"/>
    </row>
    <row r="67" spans="1:2" x14ac:dyDescent="0.25">
      <c r="A67" s="33" t="s">
        <v>4</v>
      </c>
    </row>
    <row r="68" spans="1:2" x14ac:dyDescent="0.25">
      <c r="A68" t="s">
        <v>76</v>
      </c>
    </row>
    <row r="69" spans="1:2" x14ac:dyDescent="0.25">
      <c r="A69" t="s">
        <v>78</v>
      </c>
    </row>
  </sheetData>
  <mergeCells count="10">
    <mergeCell ref="V1:Y1"/>
    <mergeCell ref="Z1:AC1"/>
    <mergeCell ref="AD1:AG1"/>
    <mergeCell ref="AH1:AK1"/>
    <mergeCell ref="AL1:AO1"/>
    <mergeCell ref="B1:E1"/>
    <mergeCell ref="F1:I1"/>
    <mergeCell ref="J1:M1"/>
    <mergeCell ref="N1:Q1"/>
    <mergeCell ref="R1:U1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6"/>
  <sheetViews>
    <sheetView tabSelected="1" workbookViewId="0">
      <selection activeCell="AC16" sqref="AC16"/>
    </sheetView>
  </sheetViews>
  <sheetFormatPr defaultRowHeight="15" x14ac:dyDescent="0.25"/>
  <cols>
    <col min="1" max="1" width="20.28515625" customWidth="1"/>
    <col min="2" max="2" width="4.5703125" customWidth="1"/>
    <col min="3" max="3" width="4.42578125" customWidth="1"/>
    <col min="4" max="4" width="4.140625" customWidth="1"/>
    <col min="5" max="5" width="5.85546875" customWidth="1"/>
    <col min="6" max="7" width="4.140625" customWidth="1"/>
    <col min="8" max="8" width="4" customWidth="1"/>
    <col min="9" max="9" width="4.42578125" customWidth="1"/>
    <col min="10" max="10" width="4" customWidth="1"/>
    <col min="11" max="12" width="4.140625" customWidth="1"/>
    <col min="13" max="13" width="4.5703125" customWidth="1"/>
    <col min="14" max="14" width="4.140625" customWidth="1"/>
    <col min="15" max="15" width="4.28515625" customWidth="1"/>
    <col min="16" max="16" width="4" customWidth="1"/>
    <col min="17" max="17" width="4.42578125" customWidth="1"/>
    <col min="18" max="19" width="4.28515625" customWidth="1"/>
    <col min="20" max="20" width="3.85546875" customWidth="1"/>
    <col min="21" max="21" width="4.42578125" customWidth="1"/>
    <col min="22" max="22" width="4.28515625" customWidth="1"/>
    <col min="23" max="23" width="4.42578125" customWidth="1"/>
    <col min="24" max="24" width="4" customWidth="1"/>
    <col min="25" max="25" width="4.28515625" customWidth="1"/>
    <col min="26" max="26" width="4.5703125" customWidth="1"/>
  </cols>
  <sheetData>
    <row r="1" spans="1:26" ht="15.75" thickBot="1" x14ac:dyDescent="0.3">
      <c r="A1" s="1"/>
      <c r="B1" s="64" t="s">
        <v>75</v>
      </c>
      <c r="C1" s="68" t="s">
        <v>76</v>
      </c>
      <c r="D1" s="69" t="s">
        <v>4</v>
      </c>
      <c r="E1" s="68" t="s">
        <v>78</v>
      </c>
      <c r="F1" s="120" t="s">
        <v>102</v>
      </c>
      <c r="G1" s="120"/>
      <c r="H1" s="120"/>
      <c r="I1" s="120"/>
      <c r="J1" s="120" t="s">
        <v>95</v>
      </c>
      <c r="K1" s="120"/>
      <c r="L1" s="120"/>
      <c r="M1" s="120"/>
      <c r="N1" s="120" t="s">
        <v>97</v>
      </c>
      <c r="O1" s="120"/>
      <c r="P1" s="120"/>
      <c r="Q1" s="120"/>
      <c r="R1" s="120" t="s">
        <v>96</v>
      </c>
      <c r="S1" s="120"/>
      <c r="T1" s="120"/>
      <c r="U1" s="120"/>
      <c r="V1" s="114" t="s">
        <v>104</v>
      </c>
      <c r="W1" s="114"/>
      <c r="X1" s="114"/>
      <c r="Y1" s="115"/>
      <c r="Z1" s="103" t="s">
        <v>91</v>
      </c>
    </row>
    <row r="2" spans="1:26" ht="15.75" thickBot="1" x14ac:dyDescent="0.3">
      <c r="A2" s="67" t="s">
        <v>1</v>
      </c>
      <c r="B2" s="70" t="s">
        <v>90</v>
      </c>
      <c r="C2" s="71" t="s">
        <v>91</v>
      </c>
      <c r="D2" s="72" t="s">
        <v>91</v>
      </c>
      <c r="E2" s="73" t="s">
        <v>90</v>
      </c>
      <c r="F2" s="74" t="s">
        <v>77</v>
      </c>
      <c r="G2" s="71" t="s">
        <v>76</v>
      </c>
      <c r="H2" s="75" t="s">
        <v>4</v>
      </c>
      <c r="I2" s="76" t="s">
        <v>80</v>
      </c>
      <c r="J2" s="74" t="s">
        <v>75</v>
      </c>
      <c r="K2" s="71" t="s">
        <v>76</v>
      </c>
      <c r="L2" s="75" t="s">
        <v>4</v>
      </c>
      <c r="M2" s="76" t="s">
        <v>80</v>
      </c>
      <c r="N2" s="74" t="s">
        <v>75</v>
      </c>
      <c r="O2" s="71" t="s">
        <v>76</v>
      </c>
      <c r="P2" s="75" t="s">
        <v>4</v>
      </c>
      <c r="Q2" s="76" t="s">
        <v>80</v>
      </c>
      <c r="R2" s="74" t="s">
        <v>77</v>
      </c>
      <c r="S2" s="71" t="s">
        <v>76</v>
      </c>
      <c r="T2" s="75" t="s">
        <v>4</v>
      </c>
      <c r="U2" s="73" t="s">
        <v>80</v>
      </c>
      <c r="V2" s="94" t="s">
        <v>77</v>
      </c>
      <c r="W2" s="95" t="s">
        <v>76</v>
      </c>
      <c r="X2" s="96" t="s">
        <v>4</v>
      </c>
      <c r="Y2" s="101" t="s">
        <v>80</v>
      </c>
      <c r="Z2" s="104"/>
    </row>
    <row r="3" spans="1:26" x14ac:dyDescent="0.25">
      <c r="A3" s="65" t="s">
        <v>36</v>
      </c>
      <c r="B3" s="78">
        <v>0</v>
      </c>
      <c r="C3" s="41">
        <v>0</v>
      </c>
      <c r="D3" s="79">
        <v>0</v>
      </c>
      <c r="E3" s="41">
        <v>0</v>
      </c>
      <c r="F3" s="80"/>
      <c r="G3" s="16"/>
      <c r="H3" s="56"/>
      <c r="I3" s="81"/>
      <c r="J3" s="80"/>
      <c r="K3" s="16"/>
      <c r="L3" s="56"/>
      <c r="M3" s="81"/>
      <c r="N3" s="80"/>
      <c r="O3" s="16"/>
      <c r="P3" s="56"/>
      <c r="Q3" s="81"/>
      <c r="R3" s="80"/>
      <c r="S3" s="16"/>
      <c r="T3" s="56"/>
      <c r="U3" s="41"/>
      <c r="V3" s="97">
        <f>(B3+F3+J3+N3+R3)</f>
        <v>0</v>
      </c>
      <c r="W3" s="91">
        <f>(C3+G3+K3+O3+S3)</f>
        <v>0</v>
      </c>
      <c r="X3" s="57">
        <f>(D3+H3+L3+P3+T3)</f>
        <v>0</v>
      </c>
      <c r="Y3" s="92">
        <f>(E3+I3+M3+Q3+U3)</f>
        <v>0</v>
      </c>
      <c r="Z3" s="104">
        <f>(V3+W3+X3+Y3)</f>
        <v>0</v>
      </c>
    </row>
    <row r="4" spans="1:26" x14ac:dyDescent="0.25">
      <c r="A4" s="65" t="s">
        <v>37</v>
      </c>
      <c r="B4" s="78">
        <v>0</v>
      </c>
      <c r="C4" s="41">
        <v>0</v>
      </c>
      <c r="D4" s="82">
        <v>0</v>
      </c>
      <c r="E4" s="41">
        <v>0</v>
      </c>
      <c r="F4" s="80"/>
      <c r="G4" s="16"/>
      <c r="H4" s="56"/>
      <c r="I4" s="81"/>
      <c r="J4" s="80"/>
      <c r="K4" s="16"/>
      <c r="L4" s="56"/>
      <c r="M4" s="81"/>
      <c r="N4" s="80"/>
      <c r="O4" s="16"/>
      <c r="P4" s="56"/>
      <c r="Q4" s="81"/>
      <c r="R4" s="80">
        <v>1</v>
      </c>
      <c r="S4" s="16"/>
      <c r="T4" s="56"/>
      <c r="U4" s="41"/>
      <c r="V4" s="97">
        <f t="shared" ref="V4:V62" si="0">(B4+F4+J4+N4+R4)</f>
        <v>1</v>
      </c>
      <c r="W4" s="91">
        <f t="shared" ref="W4:W62" si="1">(C4+G4+K4+O4+S4)</f>
        <v>0</v>
      </c>
      <c r="X4" s="57">
        <f t="shared" ref="X4:X62" si="2">(D4+H4+L4+P4+T4)</f>
        <v>0</v>
      </c>
      <c r="Y4" s="92">
        <f t="shared" ref="Y4:Y62" si="3">(E4+I4+M4+Q4+U4)</f>
        <v>0</v>
      </c>
      <c r="Z4" s="104">
        <f t="shared" ref="Z4:Z61" si="4">(V4+W4+X4+Y4)</f>
        <v>1</v>
      </c>
    </row>
    <row r="5" spans="1:26" x14ac:dyDescent="0.25">
      <c r="A5" s="65" t="s">
        <v>25</v>
      </c>
      <c r="B5" s="78">
        <v>1</v>
      </c>
      <c r="C5" s="41">
        <v>0</v>
      </c>
      <c r="D5" s="82">
        <v>0</v>
      </c>
      <c r="E5" s="41">
        <v>0</v>
      </c>
      <c r="F5" s="80"/>
      <c r="G5" s="16"/>
      <c r="H5" s="56"/>
      <c r="I5" s="81"/>
      <c r="J5" s="80"/>
      <c r="K5" s="16"/>
      <c r="L5" s="56"/>
      <c r="M5" s="81"/>
      <c r="N5" s="80"/>
      <c r="O5" s="16"/>
      <c r="P5" s="56"/>
      <c r="Q5" s="81"/>
      <c r="R5" s="80">
        <v>1</v>
      </c>
      <c r="S5" s="16"/>
      <c r="T5" s="56"/>
      <c r="U5" s="41"/>
      <c r="V5" s="97">
        <f t="shared" si="0"/>
        <v>2</v>
      </c>
      <c r="W5" s="91">
        <f t="shared" si="1"/>
        <v>0</v>
      </c>
      <c r="X5" s="57">
        <f t="shared" si="2"/>
        <v>0</v>
      </c>
      <c r="Y5" s="92">
        <f t="shared" si="3"/>
        <v>0</v>
      </c>
      <c r="Z5" s="104">
        <f t="shared" si="4"/>
        <v>2</v>
      </c>
    </row>
    <row r="6" spans="1:26" x14ac:dyDescent="0.25">
      <c r="A6" s="65" t="s">
        <v>38</v>
      </c>
      <c r="B6" s="78">
        <v>0</v>
      </c>
      <c r="C6" s="41">
        <v>0</v>
      </c>
      <c r="D6" s="82">
        <v>0</v>
      </c>
      <c r="E6" s="41">
        <v>0</v>
      </c>
      <c r="F6" s="80"/>
      <c r="G6" s="16"/>
      <c r="H6" s="56"/>
      <c r="I6" s="81"/>
      <c r="J6" s="80"/>
      <c r="K6" s="16"/>
      <c r="L6" s="56"/>
      <c r="M6" s="81"/>
      <c r="N6" s="80"/>
      <c r="O6" s="16"/>
      <c r="P6" s="56"/>
      <c r="Q6" s="81"/>
      <c r="R6" s="80"/>
      <c r="S6" s="16"/>
      <c r="T6" s="56"/>
      <c r="U6" s="41"/>
      <c r="V6" s="97">
        <f t="shared" si="0"/>
        <v>0</v>
      </c>
      <c r="W6" s="91">
        <f t="shared" si="1"/>
        <v>0</v>
      </c>
      <c r="X6" s="57">
        <f t="shared" si="2"/>
        <v>0</v>
      </c>
      <c r="Y6" s="92">
        <f t="shared" si="3"/>
        <v>0</v>
      </c>
      <c r="Z6" s="104">
        <f t="shared" si="4"/>
        <v>0</v>
      </c>
    </row>
    <row r="7" spans="1:26" x14ac:dyDescent="0.25">
      <c r="A7" s="65" t="s">
        <v>39</v>
      </c>
      <c r="B7" s="78">
        <v>0</v>
      </c>
      <c r="C7" s="41">
        <v>0</v>
      </c>
      <c r="D7" s="82">
        <v>0</v>
      </c>
      <c r="E7" s="41">
        <v>0</v>
      </c>
      <c r="F7" s="80"/>
      <c r="G7" s="16"/>
      <c r="H7" s="56"/>
      <c r="I7" s="81"/>
      <c r="J7" s="80"/>
      <c r="K7" s="16"/>
      <c r="L7" s="56"/>
      <c r="M7" s="81"/>
      <c r="N7" s="80"/>
      <c r="O7" s="16"/>
      <c r="P7" s="56"/>
      <c r="Q7" s="81"/>
      <c r="R7" s="80">
        <v>1</v>
      </c>
      <c r="S7" s="16"/>
      <c r="T7" s="56"/>
      <c r="U7" s="41"/>
      <c r="V7" s="97">
        <f t="shared" si="0"/>
        <v>1</v>
      </c>
      <c r="W7" s="91">
        <f t="shared" si="1"/>
        <v>0</v>
      </c>
      <c r="X7" s="57">
        <f t="shared" si="2"/>
        <v>0</v>
      </c>
      <c r="Y7" s="92">
        <f t="shared" si="3"/>
        <v>0</v>
      </c>
      <c r="Z7" s="104">
        <f t="shared" si="4"/>
        <v>1</v>
      </c>
    </row>
    <row r="8" spans="1:26" x14ac:dyDescent="0.25">
      <c r="A8" s="65" t="s">
        <v>40</v>
      </c>
      <c r="B8" s="78">
        <v>0</v>
      </c>
      <c r="C8" s="41">
        <v>0</v>
      </c>
      <c r="D8" s="82">
        <v>0</v>
      </c>
      <c r="E8" s="41">
        <v>0</v>
      </c>
      <c r="F8" s="80"/>
      <c r="G8" s="16"/>
      <c r="H8" s="56"/>
      <c r="I8" s="81"/>
      <c r="J8" s="80"/>
      <c r="K8" s="16"/>
      <c r="L8" s="56"/>
      <c r="M8" s="81"/>
      <c r="N8" s="80"/>
      <c r="O8" s="16"/>
      <c r="P8" s="56"/>
      <c r="Q8" s="81"/>
      <c r="R8" s="80"/>
      <c r="S8" s="16"/>
      <c r="T8" s="56"/>
      <c r="U8" s="41"/>
      <c r="V8" s="97">
        <f t="shared" si="0"/>
        <v>0</v>
      </c>
      <c r="W8" s="91">
        <f t="shared" si="1"/>
        <v>0</v>
      </c>
      <c r="X8" s="57">
        <f t="shared" si="2"/>
        <v>0</v>
      </c>
      <c r="Y8" s="92">
        <f t="shared" si="3"/>
        <v>0</v>
      </c>
      <c r="Z8" s="104">
        <f t="shared" si="4"/>
        <v>0</v>
      </c>
    </row>
    <row r="9" spans="1:26" x14ac:dyDescent="0.25">
      <c r="A9" s="65" t="s">
        <v>41</v>
      </c>
      <c r="B9" s="78">
        <v>0</v>
      </c>
      <c r="C9" s="41">
        <v>0</v>
      </c>
      <c r="D9" s="82">
        <v>0</v>
      </c>
      <c r="E9" s="41">
        <v>0</v>
      </c>
      <c r="F9" s="80"/>
      <c r="G9" s="16"/>
      <c r="H9" s="56"/>
      <c r="I9" s="81"/>
      <c r="J9" s="80"/>
      <c r="K9" s="16"/>
      <c r="L9" s="56"/>
      <c r="M9" s="81"/>
      <c r="N9" s="80"/>
      <c r="O9" s="16"/>
      <c r="P9" s="56"/>
      <c r="Q9" s="81"/>
      <c r="R9" s="80">
        <v>1</v>
      </c>
      <c r="S9" s="16"/>
      <c r="T9" s="56"/>
      <c r="U9" s="41"/>
      <c r="V9" s="97">
        <f t="shared" si="0"/>
        <v>1</v>
      </c>
      <c r="W9" s="91">
        <f t="shared" si="1"/>
        <v>0</v>
      </c>
      <c r="X9" s="57">
        <f t="shared" si="2"/>
        <v>0</v>
      </c>
      <c r="Y9" s="92">
        <f t="shared" si="3"/>
        <v>0</v>
      </c>
      <c r="Z9" s="104">
        <f t="shared" si="4"/>
        <v>1</v>
      </c>
    </row>
    <row r="10" spans="1:26" x14ac:dyDescent="0.25">
      <c r="A10" s="65" t="s">
        <v>42</v>
      </c>
      <c r="B10" s="78">
        <v>0</v>
      </c>
      <c r="C10" s="41">
        <v>0</v>
      </c>
      <c r="D10" s="82">
        <v>0</v>
      </c>
      <c r="E10" s="41">
        <v>0</v>
      </c>
      <c r="F10" s="80"/>
      <c r="G10" s="16"/>
      <c r="H10" s="56"/>
      <c r="I10" s="81"/>
      <c r="J10" s="80"/>
      <c r="K10" s="16"/>
      <c r="L10" s="56"/>
      <c r="M10" s="81"/>
      <c r="N10" s="80"/>
      <c r="O10" s="16"/>
      <c r="P10" s="56"/>
      <c r="Q10" s="81"/>
      <c r="R10" s="80"/>
      <c r="S10" s="16"/>
      <c r="T10" s="56"/>
      <c r="U10" s="41"/>
      <c r="V10" s="97">
        <f t="shared" si="0"/>
        <v>0</v>
      </c>
      <c r="W10" s="91">
        <f t="shared" si="1"/>
        <v>0</v>
      </c>
      <c r="X10" s="57">
        <f t="shared" si="2"/>
        <v>0</v>
      </c>
      <c r="Y10" s="92">
        <f t="shared" si="3"/>
        <v>0</v>
      </c>
      <c r="Z10" s="104">
        <f t="shared" si="4"/>
        <v>0</v>
      </c>
    </row>
    <row r="11" spans="1:26" x14ac:dyDescent="0.25">
      <c r="A11" s="65" t="s">
        <v>24</v>
      </c>
      <c r="B11" s="78">
        <v>1</v>
      </c>
      <c r="C11" s="41">
        <v>2</v>
      </c>
      <c r="D11" s="82">
        <v>0</v>
      </c>
      <c r="E11" s="41">
        <v>0</v>
      </c>
      <c r="F11" s="80"/>
      <c r="G11" s="16"/>
      <c r="H11" s="56"/>
      <c r="I11" s="81"/>
      <c r="J11" s="80"/>
      <c r="K11" s="16"/>
      <c r="L11" s="56"/>
      <c r="M11" s="81"/>
      <c r="N11" s="80"/>
      <c r="O11" s="16"/>
      <c r="P11" s="56"/>
      <c r="Q11" s="81"/>
      <c r="R11" s="80">
        <v>1</v>
      </c>
      <c r="S11" s="16"/>
      <c r="T11" s="56"/>
      <c r="U11" s="41"/>
      <c r="V11" s="97">
        <f t="shared" si="0"/>
        <v>2</v>
      </c>
      <c r="W11" s="91">
        <f t="shared" si="1"/>
        <v>2</v>
      </c>
      <c r="X11" s="57">
        <f t="shared" si="2"/>
        <v>0</v>
      </c>
      <c r="Y11" s="92">
        <f t="shared" si="3"/>
        <v>0</v>
      </c>
      <c r="Z11" s="104">
        <f t="shared" si="4"/>
        <v>4</v>
      </c>
    </row>
    <row r="12" spans="1:26" x14ac:dyDescent="0.25">
      <c r="A12" s="65" t="s">
        <v>43</v>
      </c>
      <c r="B12" s="78">
        <v>0</v>
      </c>
      <c r="C12" s="41">
        <v>0</v>
      </c>
      <c r="D12" s="82">
        <v>0</v>
      </c>
      <c r="E12" s="41">
        <v>0</v>
      </c>
      <c r="F12" s="80"/>
      <c r="G12" s="16"/>
      <c r="H12" s="56"/>
      <c r="I12" s="81"/>
      <c r="J12" s="80"/>
      <c r="K12" s="16"/>
      <c r="L12" s="56"/>
      <c r="M12" s="81"/>
      <c r="N12" s="80"/>
      <c r="O12" s="16"/>
      <c r="P12" s="56"/>
      <c r="Q12" s="81"/>
      <c r="R12" s="80">
        <v>1</v>
      </c>
      <c r="S12" s="16"/>
      <c r="T12" s="56"/>
      <c r="U12" s="41"/>
      <c r="V12" s="97">
        <f t="shared" si="0"/>
        <v>1</v>
      </c>
      <c r="W12" s="91">
        <f t="shared" si="1"/>
        <v>0</v>
      </c>
      <c r="X12" s="57">
        <f t="shared" si="2"/>
        <v>0</v>
      </c>
      <c r="Y12" s="92">
        <f t="shared" si="3"/>
        <v>0</v>
      </c>
      <c r="Z12" s="104">
        <f t="shared" si="4"/>
        <v>1</v>
      </c>
    </row>
    <row r="13" spans="1:26" x14ac:dyDescent="0.25">
      <c r="A13" s="65" t="s">
        <v>44</v>
      </c>
      <c r="B13" s="78">
        <v>0</v>
      </c>
      <c r="C13" s="41">
        <v>0</v>
      </c>
      <c r="D13" s="82">
        <v>0</v>
      </c>
      <c r="E13" s="41">
        <v>0</v>
      </c>
      <c r="F13" s="80"/>
      <c r="G13" s="16"/>
      <c r="H13" s="56"/>
      <c r="I13" s="81"/>
      <c r="J13" s="80"/>
      <c r="K13" s="16"/>
      <c r="L13" s="56"/>
      <c r="M13" s="81"/>
      <c r="N13" s="80"/>
      <c r="O13" s="16"/>
      <c r="P13" s="56"/>
      <c r="Q13" s="81"/>
      <c r="R13" s="80"/>
      <c r="S13" s="16"/>
      <c r="T13" s="56"/>
      <c r="U13" s="41"/>
      <c r="V13" s="97">
        <f t="shared" si="0"/>
        <v>0</v>
      </c>
      <c r="W13" s="91">
        <f t="shared" si="1"/>
        <v>0</v>
      </c>
      <c r="X13" s="57">
        <f t="shared" si="2"/>
        <v>0</v>
      </c>
      <c r="Y13" s="92">
        <f t="shared" si="3"/>
        <v>0</v>
      </c>
      <c r="Z13" s="104">
        <f t="shared" si="4"/>
        <v>0</v>
      </c>
    </row>
    <row r="14" spans="1:26" x14ac:dyDescent="0.25">
      <c r="A14" s="65" t="s">
        <v>45</v>
      </c>
      <c r="B14" s="78">
        <v>0</v>
      </c>
      <c r="C14" s="41">
        <v>0</v>
      </c>
      <c r="D14" s="82">
        <v>0</v>
      </c>
      <c r="E14" s="41">
        <v>0</v>
      </c>
      <c r="F14" s="80"/>
      <c r="G14" s="16"/>
      <c r="H14" s="56"/>
      <c r="I14" s="81"/>
      <c r="J14" s="80"/>
      <c r="K14" s="16"/>
      <c r="L14" s="56"/>
      <c r="M14" s="81"/>
      <c r="N14" s="80"/>
      <c r="O14" s="16"/>
      <c r="P14" s="56"/>
      <c r="Q14" s="81"/>
      <c r="R14" s="80">
        <v>1</v>
      </c>
      <c r="S14" s="16"/>
      <c r="T14" s="56"/>
      <c r="U14" s="41"/>
      <c r="V14" s="97">
        <f t="shared" si="0"/>
        <v>1</v>
      </c>
      <c r="W14" s="91">
        <f t="shared" si="1"/>
        <v>0</v>
      </c>
      <c r="X14" s="57">
        <f t="shared" si="2"/>
        <v>0</v>
      </c>
      <c r="Y14" s="92">
        <f t="shared" si="3"/>
        <v>0</v>
      </c>
      <c r="Z14" s="104">
        <f t="shared" si="4"/>
        <v>1</v>
      </c>
    </row>
    <row r="15" spans="1:26" x14ac:dyDescent="0.25">
      <c r="A15" s="65" t="s">
        <v>46</v>
      </c>
      <c r="B15" s="78">
        <v>0</v>
      </c>
      <c r="C15" s="41">
        <v>0</v>
      </c>
      <c r="D15" s="82">
        <v>0</v>
      </c>
      <c r="E15" s="41">
        <v>0</v>
      </c>
      <c r="F15" s="80"/>
      <c r="G15" s="16"/>
      <c r="H15" s="56"/>
      <c r="I15" s="81"/>
      <c r="J15" s="80"/>
      <c r="K15" s="16"/>
      <c r="L15" s="56"/>
      <c r="M15" s="81"/>
      <c r="N15" s="80"/>
      <c r="O15" s="16"/>
      <c r="P15" s="56"/>
      <c r="Q15" s="81"/>
      <c r="R15" s="80"/>
      <c r="S15" s="16"/>
      <c r="T15" s="56"/>
      <c r="U15" s="41"/>
      <c r="V15" s="97">
        <f t="shared" si="0"/>
        <v>0</v>
      </c>
      <c r="W15" s="91">
        <f t="shared" si="1"/>
        <v>0</v>
      </c>
      <c r="X15" s="57">
        <f t="shared" si="2"/>
        <v>0</v>
      </c>
      <c r="Y15" s="92">
        <f t="shared" si="3"/>
        <v>0</v>
      </c>
      <c r="Z15" s="104">
        <f t="shared" si="4"/>
        <v>0</v>
      </c>
    </row>
    <row r="16" spans="1:26" x14ac:dyDescent="0.25">
      <c r="A16" s="65" t="s">
        <v>16</v>
      </c>
      <c r="B16" s="78">
        <v>8</v>
      </c>
      <c r="C16" s="41">
        <v>0</v>
      </c>
      <c r="D16" s="82">
        <v>4</v>
      </c>
      <c r="E16" s="41">
        <v>0</v>
      </c>
      <c r="F16" s="80"/>
      <c r="G16" s="16"/>
      <c r="H16" s="56"/>
      <c r="I16" s="81"/>
      <c r="J16" s="80">
        <v>1</v>
      </c>
      <c r="K16" s="16"/>
      <c r="L16" s="56"/>
      <c r="M16" s="81"/>
      <c r="N16" s="80">
        <v>1</v>
      </c>
      <c r="O16" s="16"/>
      <c r="P16" s="56"/>
      <c r="Q16" s="81"/>
      <c r="R16" s="80">
        <v>1</v>
      </c>
      <c r="S16" s="16">
        <v>1</v>
      </c>
      <c r="T16" s="56">
        <v>1</v>
      </c>
      <c r="U16" s="41"/>
      <c r="V16" s="97">
        <f t="shared" si="0"/>
        <v>11</v>
      </c>
      <c r="W16" s="91">
        <f t="shared" si="1"/>
        <v>1</v>
      </c>
      <c r="X16" s="57">
        <f t="shared" si="2"/>
        <v>5</v>
      </c>
      <c r="Y16" s="92">
        <f t="shared" si="3"/>
        <v>0</v>
      </c>
      <c r="Z16" s="104">
        <f t="shared" si="4"/>
        <v>17</v>
      </c>
    </row>
    <row r="17" spans="1:26" x14ac:dyDescent="0.25">
      <c r="A17" s="65" t="s">
        <v>47</v>
      </c>
      <c r="B17" s="78">
        <v>0</v>
      </c>
      <c r="C17" s="41">
        <v>0</v>
      </c>
      <c r="D17" s="82">
        <v>0</v>
      </c>
      <c r="E17" s="41">
        <v>0</v>
      </c>
      <c r="F17" s="80"/>
      <c r="G17" s="16"/>
      <c r="H17" s="56"/>
      <c r="I17" s="81"/>
      <c r="J17" s="80"/>
      <c r="K17" s="16"/>
      <c r="L17" s="56"/>
      <c r="M17" s="81"/>
      <c r="N17" s="80"/>
      <c r="O17" s="16"/>
      <c r="P17" s="56"/>
      <c r="Q17" s="81"/>
      <c r="R17" s="80">
        <v>1</v>
      </c>
      <c r="S17" s="16"/>
      <c r="T17" s="56"/>
      <c r="U17" s="41"/>
      <c r="V17" s="97">
        <f t="shared" si="0"/>
        <v>1</v>
      </c>
      <c r="W17" s="91">
        <f t="shared" si="1"/>
        <v>0</v>
      </c>
      <c r="X17" s="57">
        <f t="shared" si="2"/>
        <v>0</v>
      </c>
      <c r="Y17" s="92">
        <f t="shared" si="3"/>
        <v>0</v>
      </c>
      <c r="Z17" s="104">
        <f t="shared" si="4"/>
        <v>1</v>
      </c>
    </row>
    <row r="18" spans="1:26" x14ac:dyDescent="0.25">
      <c r="A18" s="65" t="s">
        <v>20</v>
      </c>
      <c r="B18" s="78">
        <v>0</v>
      </c>
      <c r="C18" s="41">
        <v>0</v>
      </c>
      <c r="D18" s="82">
        <v>0</v>
      </c>
      <c r="E18" s="41">
        <v>1</v>
      </c>
      <c r="F18" s="80">
        <v>3</v>
      </c>
      <c r="G18" s="16"/>
      <c r="H18" s="56"/>
      <c r="I18" s="81"/>
      <c r="J18" s="80"/>
      <c r="K18" s="16"/>
      <c r="L18" s="56"/>
      <c r="M18" s="81"/>
      <c r="N18" s="80"/>
      <c r="O18" s="16"/>
      <c r="P18" s="56"/>
      <c r="Q18" s="81"/>
      <c r="R18" s="80">
        <v>1</v>
      </c>
      <c r="S18" s="16"/>
      <c r="T18" s="56"/>
      <c r="U18" s="41"/>
      <c r="V18" s="97">
        <f t="shared" si="0"/>
        <v>4</v>
      </c>
      <c r="W18" s="91">
        <f t="shared" si="1"/>
        <v>0</v>
      </c>
      <c r="X18" s="57">
        <f t="shared" si="2"/>
        <v>0</v>
      </c>
      <c r="Y18" s="92">
        <f t="shared" si="3"/>
        <v>1</v>
      </c>
      <c r="Z18" s="104">
        <f t="shared" si="4"/>
        <v>5</v>
      </c>
    </row>
    <row r="19" spans="1:26" x14ac:dyDescent="0.25">
      <c r="A19" s="65" t="s">
        <v>10</v>
      </c>
      <c r="B19" s="78">
        <v>0</v>
      </c>
      <c r="C19" s="41">
        <v>4</v>
      </c>
      <c r="D19" s="82">
        <v>0</v>
      </c>
      <c r="E19" s="41">
        <v>0</v>
      </c>
      <c r="F19" s="80"/>
      <c r="G19" s="16"/>
      <c r="H19" s="56"/>
      <c r="I19" s="81"/>
      <c r="J19" s="80"/>
      <c r="K19" s="16">
        <v>1</v>
      </c>
      <c r="L19" s="56"/>
      <c r="M19" s="81"/>
      <c r="N19" s="80"/>
      <c r="O19" s="16">
        <v>1</v>
      </c>
      <c r="P19" s="56"/>
      <c r="Q19" s="81"/>
      <c r="R19" s="80">
        <v>1</v>
      </c>
      <c r="S19" s="16">
        <v>1</v>
      </c>
      <c r="T19" s="56"/>
      <c r="U19" s="41"/>
      <c r="V19" s="97">
        <f t="shared" si="0"/>
        <v>1</v>
      </c>
      <c r="W19" s="91">
        <f t="shared" si="1"/>
        <v>7</v>
      </c>
      <c r="X19" s="57">
        <f t="shared" si="2"/>
        <v>0</v>
      </c>
      <c r="Y19" s="92">
        <f t="shared" si="3"/>
        <v>0</v>
      </c>
      <c r="Z19" s="104">
        <f t="shared" si="4"/>
        <v>8</v>
      </c>
    </row>
    <row r="20" spans="1:26" x14ac:dyDescent="0.25">
      <c r="A20" s="65" t="s">
        <v>48</v>
      </c>
      <c r="B20" s="78">
        <v>0</v>
      </c>
      <c r="C20" s="41">
        <v>0</v>
      </c>
      <c r="D20" s="82">
        <v>0</v>
      </c>
      <c r="E20" s="41">
        <v>0</v>
      </c>
      <c r="F20" s="80"/>
      <c r="G20" s="16"/>
      <c r="H20" s="56"/>
      <c r="I20" s="81"/>
      <c r="J20" s="80"/>
      <c r="K20" s="16"/>
      <c r="L20" s="56"/>
      <c r="M20" s="81"/>
      <c r="N20" s="80"/>
      <c r="O20" s="16"/>
      <c r="P20" s="56"/>
      <c r="Q20" s="81"/>
      <c r="R20" s="80">
        <v>1</v>
      </c>
      <c r="S20" s="16"/>
      <c r="T20" s="56"/>
      <c r="U20" s="41"/>
      <c r="V20" s="97">
        <f t="shared" si="0"/>
        <v>1</v>
      </c>
      <c r="W20" s="91">
        <f t="shared" si="1"/>
        <v>0</v>
      </c>
      <c r="X20" s="57">
        <f t="shared" si="2"/>
        <v>0</v>
      </c>
      <c r="Y20" s="92">
        <f t="shared" si="3"/>
        <v>0</v>
      </c>
      <c r="Z20" s="104">
        <f t="shared" si="4"/>
        <v>1</v>
      </c>
    </row>
    <row r="21" spans="1:26" x14ac:dyDescent="0.25">
      <c r="A21" s="65" t="s">
        <v>21</v>
      </c>
      <c r="B21" s="78">
        <v>1</v>
      </c>
      <c r="C21" s="41">
        <v>0</v>
      </c>
      <c r="D21" s="82">
        <v>0</v>
      </c>
      <c r="E21" s="41">
        <v>0</v>
      </c>
      <c r="F21" s="80"/>
      <c r="G21" s="16"/>
      <c r="H21" s="56"/>
      <c r="I21" s="81"/>
      <c r="J21" s="80"/>
      <c r="K21" s="16"/>
      <c r="L21" s="56"/>
      <c r="M21" s="81"/>
      <c r="N21" s="80"/>
      <c r="O21" s="16"/>
      <c r="P21" s="56"/>
      <c r="Q21" s="81"/>
      <c r="R21" s="80">
        <v>1</v>
      </c>
      <c r="S21" s="16"/>
      <c r="T21" s="56"/>
      <c r="U21" s="41"/>
      <c r="V21" s="97">
        <f t="shared" si="0"/>
        <v>2</v>
      </c>
      <c r="W21" s="91">
        <f t="shared" si="1"/>
        <v>0</v>
      </c>
      <c r="X21" s="57">
        <f t="shared" si="2"/>
        <v>0</v>
      </c>
      <c r="Y21" s="92">
        <f t="shared" si="3"/>
        <v>0</v>
      </c>
      <c r="Z21" s="104">
        <f t="shared" si="4"/>
        <v>2</v>
      </c>
    </row>
    <row r="22" spans="1:26" x14ac:dyDescent="0.25">
      <c r="A22" s="65" t="s">
        <v>23</v>
      </c>
      <c r="B22" s="78">
        <v>1</v>
      </c>
      <c r="C22" s="41">
        <v>0</v>
      </c>
      <c r="D22" s="82">
        <v>0</v>
      </c>
      <c r="E22" s="41">
        <v>0</v>
      </c>
      <c r="F22" s="80"/>
      <c r="G22" s="16"/>
      <c r="H22" s="56"/>
      <c r="I22" s="81"/>
      <c r="J22" s="80"/>
      <c r="K22" s="16"/>
      <c r="L22" s="56"/>
      <c r="M22" s="81"/>
      <c r="N22" s="80"/>
      <c r="O22" s="16"/>
      <c r="P22" s="56"/>
      <c r="Q22" s="81"/>
      <c r="R22" s="80">
        <v>1</v>
      </c>
      <c r="S22" s="16"/>
      <c r="T22" s="56"/>
      <c r="U22" s="41"/>
      <c r="V22" s="97">
        <f t="shared" si="0"/>
        <v>2</v>
      </c>
      <c r="W22" s="91">
        <f t="shared" si="1"/>
        <v>0</v>
      </c>
      <c r="X22" s="57">
        <f t="shared" si="2"/>
        <v>0</v>
      </c>
      <c r="Y22" s="92">
        <f t="shared" si="3"/>
        <v>0</v>
      </c>
      <c r="Z22" s="104">
        <f t="shared" si="4"/>
        <v>2</v>
      </c>
    </row>
    <row r="23" spans="1:26" x14ac:dyDescent="0.25">
      <c r="A23" s="65" t="s">
        <v>50</v>
      </c>
      <c r="B23" s="78">
        <v>0</v>
      </c>
      <c r="C23" s="41">
        <v>0</v>
      </c>
      <c r="D23" s="82">
        <v>0</v>
      </c>
      <c r="E23" s="41">
        <v>0</v>
      </c>
      <c r="F23" s="80"/>
      <c r="G23" s="16"/>
      <c r="H23" s="56"/>
      <c r="I23" s="81"/>
      <c r="J23" s="80"/>
      <c r="K23" s="16"/>
      <c r="L23" s="56"/>
      <c r="M23" s="81"/>
      <c r="N23" s="80"/>
      <c r="O23" s="16"/>
      <c r="P23" s="56"/>
      <c r="Q23" s="81"/>
      <c r="R23" s="80"/>
      <c r="S23" s="16"/>
      <c r="T23" s="56">
        <v>1</v>
      </c>
      <c r="U23" s="41"/>
      <c r="V23" s="97">
        <f t="shared" si="0"/>
        <v>0</v>
      </c>
      <c r="W23" s="91">
        <f t="shared" si="1"/>
        <v>0</v>
      </c>
      <c r="X23" s="57">
        <f t="shared" si="2"/>
        <v>1</v>
      </c>
      <c r="Y23" s="92">
        <f t="shared" si="3"/>
        <v>0</v>
      </c>
      <c r="Z23" s="104">
        <f t="shared" si="4"/>
        <v>1</v>
      </c>
    </row>
    <row r="24" spans="1:26" x14ac:dyDescent="0.25">
      <c r="A24" s="65" t="s">
        <v>51</v>
      </c>
      <c r="B24" s="78">
        <v>0</v>
      </c>
      <c r="C24" s="41">
        <v>0</v>
      </c>
      <c r="D24" s="82">
        <v>0</v>
      </c>
      <c r="E24" s="41">
        <v>0</v>
      </c>
      <c r="F24" s="80"/>
      <c r="G24" s="16"/>
      <c r="H24" s="56"/>
      <c r="I24" s="81"/>
      <c r="J24" s="80"/>
      <c r="K24" s="16"/>
      <c r="L24" s="56"/>
      <c r="M24" s="81"/>
      <c r="N24" s="80"/>
      <c r="O24" s="16"/>
      <c r="P24" s="56"/>
      <c r="Q24" s="81"/>
      <c r="R24" s="80"/>
      <c r="S24" s="16"/>
      <c r="T24" s="56"/>
      <c r="U24" s="41"/>
      <c r="V24" s="97">
        <f t="shared" si="0"/>
        <v>0</v>
      </c>
      <c r="W24" s="91">
        <f t="shared" si="1"/>
        <v>0</v>
      </c>
      <c r="X24" s="57">
        <f t="shared" si="2"/>
        <v>0</v>
      </c>
      <c r="Y24" s="92">
        <f t="shared" si="3"/>
        <v>0</v>
      </c>
      <c r="Z24" s="104">
        <f t="shared" si="4"/>
        <v>0</v>
      </c>
    </row>
    <row r="25" spans="1:26" x14ac:dyDescent="0.25">
      <c r="A25" s="65" t="s">
        <v>22</v>
      </c>
      <c r="B25" s="78">
        <v>1</v>
      </c>
      <c r="C25" s="41">
        <v>0</v>
      </c>
      <c r="D25" s="82">
        <v>0</v>
      </c>
      <c r="E25" s="41">
        <v>0</v>
      </c>
      <c r="F25" s="80"/>
      <c r="G25" s="16"/>
      <c r="H25" s="56"/>
      <c r="I25" s="81"/>
      <c r="J25" s="80"/>
      <c r="K25" s="16"/>
      <c r="L25" s="56"/>
      <c r="M25" s="81"/>
      <c r="N25" s="80"/>
      <c r="O25" s="16"/>
      <c r="P25" s="56"/>
      <c r="Q25" s="81"/>
      <c r="R25" s="80">
        <v>1</v>
      </c>
      <c r="S25" s="16"/>
      <c r="T25" s="56"/>
      <c r="U25" s="41"/>
      <c r="V25" s="97">
        <f t="shared" si="0"/>
        <v>2</v>
      </c>
      <c r="W25" s="91">
        <f t="shared" si="1"/>
        <v>0</v>
      </c>
      <c r="X25" s="57">
        <f t="shared" si="2"/>
        <v>0</v>
      </c>
      <c r="Y25" s="92">
        <f t="shared" si="3"/>
        <v>0</v>
      </c>
      <c r="Z25" s="104">
        <f t="shared" si="4"/>
        <v>2</v>
      </c>
    </row>
    <row r="26" spans="1:26" x14ac:dyDescent="0.25">
      <c r="A26" s="65" t="s">
        <v>34</v>
      </c>
      <c r="B26" s="78">
        <v>0</v>
      </c>
      <c r="C26" s="41">
        <v>0</v>
      </c>
      <c r="D26" s="82">
        <v>0</v>
      </c>
      <c r="E26" s="41">
        <v>0</v>
      </c>
      <c r="F26" s="80"/>
      <c r="G26" s="16"/>
      <c r="H26" s="56">
        <v>1</v>
      </c>
      <c r="I26" s="81"/>
      <c r="J26" s="80"/>
      <c r="K26" s="16"/>
      <c r="L26" s="56"/>
      <c r="M26" s="81"/>
      <c r="N26" s="80"/>
      <c r="O26" s="16"/>
      <c r="P26" s="56"/>
      <c r="Q26" s="81"/>
      <c r="R26" s="80">
        <v>1</v>
      </c>
      <c r="S26" s="16">
        <v>1</v>
      </c>
      <c r="T26" s="56"/>
      <c r="U26" s="41"/>
      <c r="V26" s="97">
        <f t="shared" si="0"/>
        <v>1</v>
      </c>
      <c r="W26" s="91">
        <f t="shared" si="1"/>
        <v>1</v>
      </c>
      <c r="X26" s="57">
        <f t="shared" si="2"/>
        <v>1</v>
      </c>
      <c r="Y26" s="92">
        <f t="shared" si="3"/>
        <v>0</v>
      </c>
      <c r="Z26" s="104">
        <f t="shared" si="4"/>
        <v>3</v>
      </c>
    </row>
    <row r="27" spans="1:26" ht="16.5" customHeight="1" x14ac:dyDescent="0.25">
      <c r="A27" s="65" t="s">
        <v>52</v>
      </c>
      <c r="B27" s="78">
        <v>0</v>
      </c>
      <c r="C27" s="41">
        <v>0</v>
      </c>
      <c r="D27" s="82">
        <v>0</v>
      </c>
      <c r="E27" s="41">
        <v>0</v>
      </c>
      <c r="F27" s="80"/>
      <c r="G27" s="16"/>
      <c r="H27" s="56"/>
      <c r="I27" s="81"/>
      <c r="J27" s="80"/>
      <c r="K27" s="16"/>
      <c r="L27" s="56"/>
      <c r="M27" s="81"/>
      <c r="N27" s="80"/>
      <c r="O27" s="16"/>
      <c r="P27" s="56"/>
      <c r="Q27" s="81"/>
      <c r="R27" s="80"/>
      <c r="S27" s="16"/>
      <c r="T27" s="56"/>
      <c r="U27" s="41"/>
      <c r="V27" s="97">
        <f t="shared" si="0"/>
        <v>0</v>
      </c>
      <c r="W27" s="91">
        <f t="shared" si="1"/>
        <v>0</v>
      </c>
      <c r="X27" s="57">
        <f t="shared" si="2"/>
        <v>0</v>
      </c>
      <c r="Y27" s="92">
        <f t="shared" si="3"/>
        <v>0</v>
      </c>
      <c r="Z27" s="104">
        <f t="shared" si="4"/>
        <v>0</v>
      </c>
    </row>
    <row r="28" spans="1:26" x14ac:dyDescent="0.25">
      <c r="A28" s="65" t="s">
        <v>53</v>
      </c>
      <c r="B28" s="78">
        <v>0</v>
      </c>
      <c r="C28" s="41">
        <v>0</v>
      </c>
      <c r="D28" s="82">
        <v>0</v>
      </c>
      <c r="E28" s="41">
        <v>0</v>
      </c>
      <c r="F28" s="80"/>
      <c r="G28" s="16"/>
      <c r="H28" s="56"/>
      <c r="I28" s="81"/>
      <c r="J28" s="80"/>
      <c r="K28" s="16"/>
      <c r="L28" s="56"/>
      <c r="M28" s="81"/>
      <c r="N28" s="80"/>
      <c r="O28" s="16"/>
      <c r="P28" s="56"/>
      <c r="Q28" s="81"/>
      <c r="R28" s="80"/>
      <c r="S28" s="16"/>
      <c r="T28" s="56"/>
      <c r="U28" s="41"/>
      <c r="V28" s="97">
        <f t="shared" si="0"/>
        <v>0</v>
      </c>
      <c r="W28" s="91">
        <f t="shared" si="1"/>
        <v>0</v>
      </c>
      <c r="X28" s="57">
        <f t="shared" si="2"/>
        <v>0</v>
      </c>
      <c r="Y28" s="92">
        <f t="shared" si="3"/>
        <v>0</v>
      </c>
      <c r="Z28" s="104">
        <f t="shared" si="4"/>
        <v>0</v>
      </c>
    </row>
    <row r="29" spans="1:26" x14ac:dyDescent="0.25">
      <c r="A29" s="65" t="s">
        <v>30</v>
      </c>
      <c r="B29" s="78">
        <v>0</v>
      </c>
      <c r="C29" s="41">
        <v>0</v>
      </c>
      <c r="D29" s="82">
        <v>0</v>
      </c>
      <c r="E29" s="41">
        <v>0</v>
      </c>
      <c r="F29" s="80">
        <v>1</v>
      </c>
      <c r="G29" s="16"/>
      <c r="H29" s="56"/>
      <c r="I29" s="81"/>
      <c r="J29" s="80"/>
      <c r="K29" s="16"/>
      <c r="L29" s="56"/>
      <c r="M29" s="81"/>
      <c r="N29" s="80"/>
      <c r="O29" s="16"/>
      <c r="P29" s="56"/>
      <c r="Q29" s="81"/>
      <c r="R29" s="80"/>
      <c r="S29" s="16"/>
      <c r="T29" s="56">
        <v>2</v>
      </c>
      <c r="U29" s="41"/>
      <c r="V29" s="97">
        <f t="shared" si="0"/>
        <v>1</v>
      </c>
      <c r="W29" s="91">
        <f t="shared" si="1"/>
        <v>0</v>
      </c>
      <c r="X29" s="57">
        <f t="shared" si="2"/>
        <v>2</v>
      </c>
      <c r="Y29" s="92">
        <f t="shared" si="3"/>
        <v>0</v>
      </c>
      <c r="Z29" s="104">
        <f t="shared" si="4"/>
        <v>3</v>
      </c>
    </row>
    <row r="30" spans="1:26" x14ac:dyDescent="0.25">
      <c r="A30" s="65" t="s">
        <v>18</v>
      </c>
      <c r="B30" s="78">
        <v>1</v>
      </c>
      <c r="C30" s="41">
        <v>0</v>
      </c>
      <c r="D30" s="82">
        <v>0</v>
      </c>
      <c r="E30" s="41">
        <v>0</v>
      </c>
      <c r="F30" s="80"/>
      <c r="G30" s="16"/>
      <c r="H30" s="56"/>
      <c r="I30" s="81"/>
      <c r="J30" s="80"/>
      <c r="K30" s="16"/>
      <c r="L30" s="56"/>
      <c r="M30" s="81"/>
      <c r="N30" s="80"/>
      <c r="O30" s="16"/>
      <c r="P30" s="56"/>
      <c r="Q30" s="81"/>
      <c r="R30" s="80">
        <v>1</v>
      </c>
      <c r="S30" s="16"/>
      <c r="T30" s="56"/>
      <c r="U30" s="41"/>
      <c r="V30" s="97">
        <f t="shared" si="0"/>
        <v>2</v>
      </c>
      <c r="W30" s="91">
        <f t="shared" si="1"/>
        <v>0</v>
      </c>
      <c r="X30" s="57">
        <f t="shared" si="2"/>
        <v>0</v>
      </c>
      <c r="Y30" s="92">
        <f t="shared" si="3"/>
        <v>0</v>
      </c>
      <c r="Z30" s="104">
        <f t="shared" si="4"/>
        <v>2</v>
      </c>
    </row>
    <row r="31" spans="1:26" x14ac:dyDescent="0.25">
      <c r="A31" s="65" t="s">
        <v>54</v>
      </c>
      <c r="B31" s="78">
        <v>0</v>
      </c>
      <c r="C31" s="41">
        <v>0</v>
      </c>
      <c r="D31" s="82">
        <v>0</v>
      </c>
      <c r="E31" s="41">
        <v>0</v>
      </c>
      <c r="F31" s="80"/>
      <c r="G31" s="16"/>
      <c r="H31" s="56"/>
      <c r="I31" s="81"/>
      <c r="J31" s="80"/>
      <c r="K31" s="16"/>
      <c r="L31" s="56"/>
      <c r="M31" s="81"/>
      <c r="N31" s="80"/>
      <c r="O31" s="16"/>
      <c r="P31" s="56"/>
      <c r="Q31" s="81"/>
      <c r="R31" s="80">
        <v>1</v>
      </c>
      <c r="S31" s="16"/>
      <c r="T31" s="56"/>
      <c r="U31" s="41"/>
      <c r="V31" s="97">
        <f t="shared" si="0"/>
        <v>1</v>
      </c>
      <c r="W31" s="91">
        <f t="shared" si="1"/>
        <v>0</v>
      </c>
      <c r="X31" s="57">
        <f t="shared" si="2"/>
        <v>0</v>
      </c>
      <c r="Y31" s="92">
        <f t="shared" si="3"/>
        <v>0</v>
      </c>
      <c r="Z31" s="104">
        <f t="shared" si="4"/>
        <v>1</v>
      </c>
    </row>
    <row r="32" spans="1:26" x14ac:dyDescent="0.25">
      <c r="A32" s="65" t="s">
        <v>55</v>
      </c>
      <c r="B32" s="78">
        <v>0</v>
      </c>
      <c r="C32" s="41">
        <v>0</v>
      </c>
      <c r="D32" s="82">
        <v>0</v>
      </c>
      <c r="E32" s="41">
        <v>0</v>
      </c>
      <c r="F32" s="80"/>
      <c r="G32" s="16"/>
      <c r="H32" s="56"/>
      <c r="I32" s="81"/>
      <c r="J32" s="80"/>
      <c r="K32" s="16"/>
      <c r="L32" s="56"/>
      <c r="M32" s="81"/>
      <c r="N32" s="80"/>
      <c r="O32" s="16"/>
      <c r="P32" s="56"/>
      <c r="Q32" s="81"/>
      <c r="R32" s="80"/>
      <c r="S32" s="16"/>
      <c r="T32" s="56"/>
      <c r="U32" s="41"/>
      <c r="V32" s="97">
        <f t="shared" si="0"/>
        <v>0</v>
      </c>
      <c r="W32" s="91">
        <f t="shared" si="1"/>
        <v>0</v>
      </c>
      <c r="X32" s="57">
        <f t="shared" si="2"/>
        <v>0</v>
      </c>
      <c r="Y32" s="92">
        <f t="shared" si="3"/>
        <v>0</v>
      </c>
      <c r="Z32" s="104">
        <f t="shared" si="4"/>
        <v>0</v>
      </c>
    </row>
    <row r="33" spans="1:26" x14ac:dyDescent="0.25">
      <c r="A33" s="65" t="s">
        <v>56</v>
      </c>
      <c r="B33" s="78">
        <v>0</v>
      </c>
      <c r="C33" s="41">
        <v>0</v>
      </c>
      <c r="D33" s="82">
        <v>0</v>
      </c>
      <c r="E33" s="41">
        <v>0</v>
      </c>
      <c r="F33" s="80"/>
      <c r="G33" s="16"/>
      <c r="H33" s="56"/>
      <c r="I33" s="81"/>
      <c r="J33" s="80"/>
      <c r="K33" s="16"/>
      <c r="L33" s="56"/>
      <c r="M33" s="81"/>
      <c r="N33" s="80"/>
      <c r="O33" s="16"/>
      <c r="P33" s="56"/>
      <c r="Q33" s="81"/>
      <c r="R33" s="80"/>
      <c r="S33" s="16"/>
      <c r="T33" s="56"/>
      <c r="U33" s="41"/>
      <c r="V33" s="97">
        <f t="shared" si="0"/>
        <v>0</v>
      </c>
      <c r="W33" s="91">
        <f t="shared" si="1"/>
        <v>0</v>
      </c>
      <c r="X33" s="57">
        <f t="shared" si="2"/>
        <v>0</v>
      </c>
      <c r="Y33" s="92">
        <f t="shared" si="3"/>
        <v>0</v>
      </c>
      <c r="Z33" s="104">
        <f t="shared" si="4"/>
        <v>0</v>
      </c>
    </row>
    <row r="34" spans="1:26" x14ac:dyDescent="0.25">
      <c r="A34" s="65" t="s">
        <v>57</v>
      </c>
      <c r="B34" s="78">
        <v>0</v>
      </c>
      <c r="C34" s="41">
        <v>0</v>
      </c>
      <c r="D34" s="82">
        <v>0</v>
      </c>
      <c r="E34" s="41">
        <v>0</v>
      </c>
      <c r="F34" s="80"/>
      <c r="G34" s="16"/>
      <c r="H34" s="56"/>
      <c r="I34" s="81"/>
      <c r="J34" s="80"/>
      <c r="K34" s="16"/>
      <c r="L34" s="56"/>
      <c r="M34" s="81"/>
      <c r="N34" s="80"/>
      <c r="O34" s="16"/>
      <c r="P34" s="56"/>
      <c r="Q34" s="81"/>
      <c r="R34" s="80"/>
      <c r="S34" s="16"/>
      <c r="T34" s="56"/>
      <c r="U34" s="41"/>
      <c r="V34" s="97">
        <f t="shared" si="0"/>
        <v>0</v>
      </c>
      <c r="W34" s="91">
        <f t="shared" si="1"/>
        <v>0</v>
      </c>
      <c r="X34" s="57">
        <f t="shared" si="2"/>
        <v>0</v>
      </c>
      <c r="Y34" s="92">
        <f t="shared" si="3"/>
        <v>0</v>
      </c>
      <c r="Z34" s="104">
        <f t="shared" si="4"/>
        <v>0</v>
      </c>
    </row>
    <row r="35" spans="1:26" x14ac:dyDescent="0.25">
      <c r="A35" s="65" t="s">
        <v>32</v>
      </c>
      <c r="B35" s="78">
        <v>0</v>
      </c>
      <c r="C35" s="41">
        <v>0</v>
      </c>
      <c r="D35" s="82">
        <v>0</v>
      </c>
      <c r="E35" s="41">
        <v>0</v>
      </c>
      <c r="F35" s="80">
        <v>1</v>
      </c>
      <c r="G35" s="16"/>
      <c r="H35" s="56"/>
      <c r="I35" s="81"/>
      <c r="J35" s="80"/>
      <c r="K35" s="16"/>
      <c r="L35" s="56"/>
      <c r="M35" s="81"/>
      <c r="N35" s="80"/>
      <c r="O35" s="16"/>
      <c r="P35" s="56"/>
      <c r="Q35" s="81"/>
      <c r="R35" s="80"/>
      <c r="S35" s="16"/>
      <c r="T35" s="56"/>
      <c r="U35" s="41"/>
      <c r="V35" s="97">
        <f t="shared" si="0"/>
        <v>1</v>
      </c>
      <c r="W35" s="91">
        <f t="shared" si="1"/>
        <v>0</v>
      </c>
      <c r="X35" s="57">
        <f t="shared" si="2"/>
        <v>0</v>
      </c>
      <c r="Y35" s="92">
        <f t="shared" si="3"/>
        <v>0</v>
      </c>
      <c r="Z35" s="104">
        <f t="shared" si="4"/>
        <v>1</v>
      </c>
    </row>
    <row r="36" spans="1:26" x14ac:dyDescent="0.25">
      <c r="A36" s="65" t="s">
        <v>31</v>
      </c>
      <c r="B36" s="78">
        <v>0</v>
      </c>
      <c r="C36" s="41">
        <v>0</v>
      </c>
      <c r="D36" s="82">
        <v>0</v>
      </c>
      <c r="E36" s="41">
        <v>0</v>
      </c>
      <c r="F36" s="80">
        <v>3</v>
      </c>
      <c r="G36" s="16"/>
      <c r="H36" s="56"/>
      <c r="I36" s="81"/>
      <c r="J36" s="80"/>
      <c r="K36" s="16"/>
      <c r="L36" s="56"/>
      <c r="M36" s="81"/>
      <c r="N36" s="80"/>
      <c r="O36" s="16"/>
      <c r="P36" s="56"/>
      <c r="Q36" s="81"/>
      <c r="R36" s="80"/>
      <c r="S36" s="16"/>
      <c r="T36" s="56"/>
      <c r="U36" s="41"/>
      <c r="V36" s="97">
        <f t="shared" si="0"/>
        <v>3</v>
      </c>
      <c r="W36" s="91">
        <f t="shared" si="1"/>
        <v>0</v>
      </c>
      <c r="X36" s="57">
        <f t="shared" si="2"/>
        <v>0</v>
      </c>
      <c r="Y36" s="92">
        <f t="shared" si="3"/>
        <v>0</v>
      </c>
      <c r="Z36" s="104">
        <f t="shared" si="4"/>
        <v>3</v>
      </c>
    </row>
    <row r="37" spans="1:26" x14ac:dyDescent="0.25">
      <c r="A37" s="65" t="s">
        <v>26</v>
      </c>
      <c r="B37" s="78">
        <v>1</v>
      </c>
      <c r="C37" s="41">
        <v>0</v>
      </c>
      <c r="D37" s="82">
        <v>0</v>
      </c>
      <c r="E37" s="41">
        <v>0</v>
      </c>
      <c r="F37" s="80"/>
      <c r="G37" s="16"/>
      <c r="H37" s="56"/>
      <c r="I37" s="81"/>
      <c r="J37" s="80"/>
      <c r="K37" s="16"/>
      <c r="L37" s="56"/>
      <c r="M37" s="81"/>
      <c r="N37" s="80"/>
      <c r="O37" s="16"/>
      <c r="P37" s="56"/>
      <c r="Q37" s="81"/>
      <c r="R37" s="80">
        <v>1</v>
      </c>
      <c r="S37" s="16"/>
      <c r="T37" s="56"/>
      <c r="U37" s="41"/>
      <c r="V37" s="97">
        <f t="shared" si="0"/>
        <v>2</v>
      </c>
      <c r="W37" s="91">
        <f t="shared" si="1"/>
        <v>0</v>
      </c>
      <c r="X37" s="57">
        <f t="shared" si="2"/>
        <v>0</v>
      </c>
      <c r="Y37" s="92">
        <f t="shared" si="3"/>
        <v>0</v>
      </c>
      <c r="Z37" s="104">
        <f t="shared" si="4"/>
        <v>2</v>
      </c>
    </row>
    <row r="38" spans="1:26" x14ac:dyDescent="0.25">
      <c r="A38" s="65" t="s">
        <v>8</v>
      </c>
      <c r="B38" s="78">
        <v>4</v>
      </c>
      <c r="C38" s="41">
        <v>0</v>
      </c>
      <c r="D38" s="82">
        <v>6</v>
      </c>
      <c r="E38" s="41">
        <v>0</v>
      </c>
      <c r="F38" s="80">
        <v>1</v>
      </c>
      <c r="G38" s="16"/>
      <c r="H38" s="56"/>
      <c r="I38" s="81"/>
      <c r="J38" s="80">
        <v>1</v>
      </c>
      <c r="K38" s="16"/>
      <c r="L38" s="56">
        <v>1</v>
      </c>
      <c r="M38" s="81"/>
      <c r="N38" s="80">
        <v>1</v>
      </c>
      <c r="O38" s="16"/>
      <c r="P38" s="56">
        <v>1</v>
      </c>
      <c r="Q38" s="81"/>
      <c r="R38" s="80">
        <v>1</v>
      </c>
      <c r="S38" s="16"/>
      <c r="T38" s="56">
        <v>1</v>
      </c>
      <c r="U38" s="41"/>
      <c r="V38" s="97">
        <f t="shared" si="0"/>
        <v>8</v>
      </c>
      <c r="W38" s="91">
        <f t="shared" si="1"/>
        <v>0</v>
      </c>
      <c r="X38" s="57">
        <f t="shared" si="2"/>
        <v>9</v>
      </c>
      <c r="Y38" s="92">
        <f t="shared" si="3"/>
        <v>0</v>
      </c>
      <c r="Z38" s="104">
        <f t="shared" si="4"/>
        <v>17</v>
      </c>
    </row>
    <row r="39" spans="1:26" x14ac:dyDescent="0.25">
      <c r="A39" s="65" t="s">
        <v>9</v>
      </c>
      <c r="B39" s="78">
        <v>0</v>
      </c>
      <c r="C39" s="41">
        <v>4</v>
      </c>
      <c r="D39" s="82">
        <v>4</v>
      </c>
      <c r="E39" s="41">
        <v>0</v>
      </c>
      <c r="F39" s="80"/>
      <c r="G39" s="16"/>
      <c r="H39" s="56"/>
      <c r="I39" s="81"/>
      <c r="J39" s="80"/>
      <c r="K39" s="16">
        <v>1</v>
      </c>
      <c r="L39" s="56">
        <v>1</v>
      </c>
      <c r="M39" s="81"/>
      <c r="N39" s="80"/>
      <c r="O39" s="16"/>
      <c r="P39" s="56"/>
      <c r="Q39" s="81"/>
      <c r="R39" s="80"/>
      <c r="S39" s="16">
        <v>1</v>
      </c>
      <c r="T39" s="56">
        <v>1</v>
      </c>
      <c r="U39" s="41"/>
      <c r="V39" s="97">
        <f t="shared" si="0"/>
        <v>0</v>
      </c>
      <c r="W39" s="91">
        <f t="shared" si="1"/>
        <v>6</v>
      </c>
      <c r="X39" s="57">
        <f t="shared" si="2"/>
        <v>6</v>
      </c>
      <c r="Y39" s="92">
        <f t="shared" si="3"/>
        <v>0</v>
      </c>
      <c r="Z39" s="104">
        <f t="shared" si="4"/>
        <v>12</v>
      </c>
    </row>
    <row r="40" spans="1:26" x14ac:dyDescent="0.25">
      <c r="A40" s="65" t="s">
        <v>58</v>
      </c>
      <c r="B40" s="78">
        <v>0</v>
      </c>
      <c r="C40" s="41">
        <v>0</v>
      </c>
      <c r="D40" s="82">
        <v>0</v>
      </c>
      <c r="E40" s="41">
        <v>0</v>
      </c>
      <c r="F40" s="80"/>
      <c r="G40" s="16"/>
      <c r="H40" s="56"/>
      <c r="I40" s="81"/>
      <c r="J40" s="80"/>
      <c r="K40" s="16"/>
      <c r="L40" s="56"/>
      <c r="M40" s="81"/>
      <c r="N40" s="80"/>
      <c r="O40" s="16"/>
      <c r="P40" s="56"/>
      <c r="Q40" s="81"/>
      <c r="R40" s="80">
        <v>1</v>
      </c>
      <c r="S40" s="16"/>
      <c r="T40" s="56"/>
      <c r="U40" s="41"/>
      <c r="V40" s="97">
        <f t="shared" si="0"/>
        <v>1</v>
      </c>
      <c r="W40" s="91">
        <f t="shared" si="1"/>
        <v>0</v>
      </c>
      <c r="X40" s="57">
        <f t="shared" si="2"/>
        <v>0</v>
      </c>
      <c r="Y40" s="92">
        <f t="shared" si="3"/>
        <v>0</v>
      </c>
      <c r="Z40" s="104">
        <f t="shared" si="4"/>
        <v>1</v>
      </c>
    </row>
    <row r="41" spans="1:26" x14ac:dyDescent="0.25">
      <c r="A41" s="65" t="s">
        <v>19</v>
      </c>
      <c r="B41" s="78">
        <v>7</v>
      </c>
      <c r="C41" s="41">
        <v>0</v>
      </c>
      <c r="D41" s="82">
        <v>0</v>
      </c>
      <c r="E41" s="41">
        <v>0</v>
      </c>
      <c r="F41" s="80"/>
      <c r="G41" s="16"/>
      <c r="H41" s="56"/>
      <c r="I41" s="81"/>
      <c r="J41" s="80">
        <v>1</v>
      </c>
      <c r="K41" s="16"/>
      <c r="L41" s="56"/>
      <c r="M41" s="81"/>
      <c r="N41" s="80">
        <v>1</v>
      </c>
      <c r="O41" s="16"/>
      <c r="P41" s="56"/>
      <c r="Q41" s="81"/>
      <c r="R41" s="80">
        <v>1</v>
      </c>
      <c r="S41" s="16"/>
      <c r="T41" s="56"/>
      <c r="U41" s="41"/>
      <c r="V41" s="97">
        <f t="shared" si="0"/>
        <v>10</v>
      </c>
      <c r="W41" s="91">
        <f t="shared" si="1"/>
        <v>0</v>
      </c>
      <c r="X41" s="57">
        <f t="shared" si="2"/>
        <v>0</v>
      </c>
      <c r="Y41" s="92">
        <f t="shared" si="3"/>
        <v>0</v>
      </c>
      <c r="Z41" s="104">
        <f t="shared" si="4"/>
        <v>10</v>
      </c>
    </row>
    <row r="42" spans="1:26" x14ac:dyDescent="0.25">
      <c r="A42" s="65" t="s">
        <v>59</v>
      </c>
      <c r="B42" s="78">
        <v>0</v>
      </c>
      <c r="C42" s="41">
        <v>0</v>
      </c>
      <c r="D42" s="82">
        <v>0</v>
      </c>
      <c r="E42" s="41">
        <v>0</v>
      </c>
      <c r="F42" s="80"/>
      <c r="G42" s="16"/>
      <c r="H42" s="56"/>
      <c r="I42" s="81"/>
      <c r="J42" s="80"/>
      <c r="K42" s="16"/>
      <c r="L42" s="56"/>
      <c r="M42" s="81"/>
      <c r="N42" s="80"/>
      <c r="O42" s="16"/>
      <c r="P42" s="56"/>
      <c r="Q42" s="81"/>
      <c r="R42" s="80"/>
      <c r="S42" s="16"/>
      <c r="T42" s="56"/>
      <c r="U42" s="41"/>
      <c r="V42" s="97">
        <f t="shared" si="0"/>
        <v>0</v>
      </c>
      <c r="W42" s="91">
        <f t="shared" si="1"/>
        <v>0</v>
      </c>
      <c r="X42" s="57">
        <f t="shared" si="2"/>
        <v>0</v>
      </c>
      <c r="Y42" s="92">
        <f t="shared" si="3"/>
        <v>0</v>
      </c>
      <c r="Z42" s="104">
        <f t="shared" si="4"/>
        <v>0</v>
      </c>
    </row>
    <row r="43" spans="1:26" x14ac:dyDescent="0.25">
      <c r="A43" s="65" t="s">
        <v>60</v>
      </c>
      <c r="B43" s="78">
        <v>0</v>
      </c>
      <c r="C43" s="41">
        <v>0</v>
      </c>
      <c r="D43" s="82">
        <v>0</v>
      </c>
      <c r="E43" s="41">
        <v>0</v>
      </c>
      <c r="F43" s="80"/>
      <c r="G43" s="16"/>
      <c r="H43" s="56"/>
      <c r="I43" s="81"/>
      <c r="J43" s="80"/>
      <c r="K43" s="16"/>
      <c r="L43" s="56"/>
      <c r="M43" s="81"/>
      <c r="N43" s="80"/>
      <c r="O43" s="16"/>
      <c r="P43" s="56"/>
      <c r="Q43" s="81"/>
      <c r="R43" s="80"/>
      <c r="S43" s="16"/>
      <c r="T43" s="56"/>
      <c r="U43" s="41"/>
      <c r="V43" s="97">
        <f t="shared" si="0"/>
        <v>0</v>
      </c>
      <c r="W43" s="91">
        <f t="shared" si="1"/>
        <v>0</v>
      </c>
      <c r="X43" s="57">
        <f t="shared" si="2"/>
        <v>0</v>
      </c>
      <c r="Y43" s="92">
        <f t="shared" si="3"/>
        <v>0</v>
      </c>
      <c r="Z43" s="104">
        <f t="shared" si="4"/>
        <v>0</v>
      </c>
    </row>
    <row r="44" spans="1:26" x14ac:dyDescent="0.25">
      <c r="A44" s="65" t="s">
        <v>61</v>
      </c>
      <c r="B44" s="78">
        <v>0</v>
      </c>
      <c r="C44" s="41">
        <v>0</v>
      </c>
      <c r="D44" s="82">
        <v>0</v>
      </c>
      <c r="E44" s="41">
        <v>0</v>
      </c>
      <c r="F44" s="80"/>
      <c r="G44" s="16"/>
      <c r="H44" s="56"/>
      <c r="I44" s="81"/>
      <c r="J44" s="80"/>
      <c r="K44" s="16"/>
      <c r="L44" s="56"/>
      <c r="M44" s="81"/>
      <c r="N44" s="80"/>
      <c r="O44" s="16"/>
      <c r="P44" s="56"/>
      <c r="Q44" s="81"/>
      <c r="R44" s="80"/>
      <c r="S44" s="16"/>
      <c r="T44" s="56"/>
      <c r="U44" s="41"/>
      <c r="V44" s="97">
        <f t="shared" si="0"/>
        <v>0</v>
      </c>
      <c r="W44" s="91">
        <f t="shared" si="1"/>
        <v>0</v>
      </c>
      <c r="X44" s="57">
        <f t="shared" si="2"/>
        <v>0</v>
      </c>
      <c r="Y44" s="92">
        <f t="shared" si="3"/>
        <v>0</v>
      </c>
      <c r="Z44" s="104">
        <f t="shared" si="4"/>
        <v>0</v>
      </c>
    </row>
    <row r="45" spans="1:26" x14ac:dyDescent="0.25">
      <c r="A45" s="65" t="s">
        <v>62</v>
      </c>
      <c r="B45" s="78">
        <v>0</v>
      </c>
      <c r="C45" s="41">
        <v>0</v>
      </c>
      <c r="D45" s="82">
        <v>0</v>
      </c>
      <c r="E45" s="41">
        <v>0</v>
      </c>
      <c r="F45" s="80"/>
      <c r="G45" s="16"/>
      <c r="H45" s="56"/>
      <c r="I45" s="81"/>
      <c r="J45" s="80"/>
      <c r="K45" s="16"/>
      <c r="L45" s="56"/>
      <c r="M45" s="81"/>
      <c r="N45" s="80"/>
      <c r="O45" s="16"/>
      <c r="P45" s="56"/>
      <c r="Q45" s="81"/>
      <c r="R45" s="80"/>
      <c r="S45" s="16"/>
      <c r="T45" s="56"/>
      <c r="U45" s="41"/>
      <c r="V45" s="97">
        <f t="shared" si="0"/>
        <v>0</v>
      </c>
      <c r="W45" s="91">
        <f t="shared" si="1"/>
        <v>0</v>
      </c>
      <c r="X45" s="57">
        <f t="shared" si="2"/>
        <v>0</v>
      </c>
      <c r="Y45" s="92">
        <f t="shared" si="3"/>
        <v>0</v>
      </c>
      <c r="Z45" s="104">
        <f t="shared" si="4"/>
        <v>0</v>
      </c>
    </row>
    <row r="46" spans="1:26" x14ac:dyDescent="0.25">
      <c r="A46" s="65" t="s">
        <v>63</v>
      </c>
      <c r="B46" s="78">
        <v>0</v>
      </c>
      <c r="C46" s="41">
        <v>0</v>
      </c>
      <c r="D46" s="82">
        <v>0</v>
      </c>
      <c r="E46" s="41">
        <v>0</v>
      </c>
      <c r="F46" s="80"/>
      <c r="G46" s="16"/>
      <c r="H46" s="56"/>
      <c r="I46" s="81"/>
      <c r="J46" s="80"/>
      <c r="K46" s="16"/>
      <c r="L46" s="56"/>
      <c r="M46" s="81"/>
      <c r="N46" s="80"/>
      <c r="O46" s="16"/>
      <c r="P46" s="56"/>
      <c r="Q46" s="81"/>
      <c r="R46" s="80"/>
      <c r="S46" s="16"/>
      <c r="T46" s="56"/>
      <c r="U46" s="41"/>
      <c r="V46" s="97">
        <f t="shared" si="0"/>
        <v>0</v>
      </c>
      <c r="W46" s="91">
        <f t="shared" si="1"/>
        <v>0</v>
      </c>
      <c r="X46" s="57">
        <f t="shared" si="2"/>
        <v>0</v>
      </c>
      <c r="Y46" s="92">
        <f t="shared" si="3"/>
        <v>0</v>
      </c>
      <c r="Z46" s="104">
        <f t="shared" si="4"/>
        <v>0</v>
      </c>
    </row>
    <row r="47" spans="1:26" x14ac:dyDescent="0.25">
      <c r="A47" s="65" t="s">
        <v>64</v>
      </c>
      <c r="B47" s="78">
        <v>0</v>
      </c>
      <c r="C47" s="41">
        <v>0</v>
      </c>
      <c r="D47" s="82">
        <v>0</v>
      </c>
      <c r="E47" s="41">
        <v>0</v>
      </c>
      <c r="F47" s="80"/>
      <c r="G47" s="16"/>
      <c r="H47" s="56"/>
      <c r="I47" s="81"/>
      <c r="J47" s="80"/>
      <c r="K47" s="16"/>
      <c r="L47" s="56"/>
      <c r="M47" s="81"/>
      <c r="N47" s="80"/>
      <c r="O47" s="16"/>
      <c r="P47" s="56"/>
      <c r="Q47" s="81"/>
      <c r="R47" s="80"/>
      <c r="S47" s="16"/>
      <c r="T47" s="56"/>
      <c r="U47" s="41"/>
      <c r="V47" s="97">
        <f t="shared" si="0"/>
        <v>0</v>
      </c>
      <c r="W47" s="91">
        <f t="shared" si="1"/>
        <v>0</v>
      </c>
      <c r="X47" s="57">
        <f t="shared" si="2"/>
        <v>0</v>
      </c>
      <c r="Y47" s="92">
        <f t="shared" si="3"/>
        <v>0</v>
      </c>
      <c r="Z47" s="104">
        <f t="shared" si="4"/>
        <v>0</v>
      </c>
    </row>
    <row r="48" spans="1:26" x14ac:dyDescent="0.25">
      <c r="A48" s="65" t="s">
        <v>65</v>
      </c>
      <c r="B48" s="78">
        <v>0</v>
      </c>
      <c r="C48" s="41">
        <v>0</v>
      </c>
      <c r="D48" s="82">
        <v>0</v>
      </c>
      <c r="E48" s="41">
        <v>0</v>
      </c>
      <c r="F48" s="80"/>
      <c r="G48" s="16"/>
      <c r="H48" s="56"/>
      <c r="I48" s="81"/>
      <c r="J48" s="80"/>
      <c r="K48" s="16"/>
      <c r="L48" s="56"/>
      <c r="M48" s="81"/>
      <c r="N48" s="80"/>
      <c r="O48" s="16"/>
      <c r="P48" s="56"/>
      <c r="Q48" s="81"/>
      <c r="R48" s="80"/>
      <c r="S48" s="16">
        <v>1</v>
      </c>
      <c r="T48" s="56">
        <v>4</v>
      </c>
      <c r="U48" s="41"/>
      <c r="V48" s="97">
        <f t="shared" si="0"/>
        <v>0</v>
      </c>
      <c r="W48" s="91">
        <f t="shared" si="1"/>
        <v>1</v>
      </c>
      <c r="X48" s="57">
        <f t="shared" si="2"/>
        <v>4</v>
      </c>
      <c r="Y48" s="92">
        <f t="shared" si="3"/>
        <v>0</v>
      </c>
      <c r="Z48" s="104">
        <f t="shared" si="4"/>
        <v>5</v>
      </c>
    </row>
    <row r="49" spans="1:26" x14ac:dyDescent="0.25">
      <c r="A49" s="65" t="s">
        <v>66</v>
      </c>
      <c r="B49" s="78">
        <v>0</v>
      </c>
      <c r="C49" s="41">
        <v>0</v>
      </c>
      <c r="D49" s="82">
        <v>0</v>
      </c>
      <c r="E49" s="41">
        <v>0</v>
      </c>
      <c r="F49" s="80"/>
      <c r="G49" s="16"/>
      <c r="H49" s="56"/>
      <c r="I49" s="81"/>
      <c r="J49" s="80"/>
      <c r="K49" s="16"/>
      <c r="L49" s="56"/>
      <c r="M49" s="81"/>
      <c r="N49" s="80"/>
      <c r="O49" s="16"/>
      <c r="P49" s="56"/>
      <c r="Q49" s="81"/>
      <c r="R49" s="80"/>
      <c r="S49" s="16"/>
      <c r="T49" s="56"/>
      <c r="U49" s="41"/>
      <c r="V49" s="97">
        <f t="shared" si="0"/>
        <v>0</v>
      </c>
      <c r="W49" s="91">
        <f t="shared" si="1"/>
        <v>0</v>
      </c>
      <c r="X49" s="57">
        <f t="shared" si="2"/>
        <v>0</v>
      </c>
      <c r="Y49" s="92">
        <f t="shared" si="3"/>
        <v>0</v>
      </c>
      <c r="Z49" s="104">
        <f t="shared" si="4"/>
        <v>0</v>
      </c>
    </row>
    <row r="50" spans="1:26" x14ac:dyDescent="0.25">
      <c r="A50" s="65" t="s">
        <v>7</v>
      </c>
      <c r="B50" s="78">
        <v>6</v>
      </c>
      <c r="C50" s="41">
        <v>0</v>
      </c>
      <c r="D50" s="82">
        <v>0</v>
      </c>
      <c r="E50" s="41">
        <v>0</v>
      </c>
      <c r="F50" s="80"/>
      <c r="G50" s="16"/>
      <c r="H50" s="56"/>
      <c r="I50" s="81"/>
      <c r="J50" s="80">
        <v>1</v>
      </c>
      <c r="K50" s="16"/>
      <c r="L50" s="56"/>
      <c r="M50" s="81"/>
      <c r="N50" s="80">
        <v>1</v>
      </c>
      <c r="O50" s="16"/>
      <c r="P50" s="56"/>
      <c r="Q50" s="81"/>
      <c r="R50" s="80">
        <v>1</v>
      </c>
      <c r="S50" s="16"/>
      <c r="T50" s="56"/>
      <c r="U50" s="41"/>
      <c r="V50" s="97">
        <f t="shared" si="0"/>
        <v>9</v>
      </c>
      <c r="W50" s="91">
        <f t="shared" si="1"/>
        <v>0</v>
      </c>
      <c r="X50" s="57">
        <f t="shared" si="2"/>
        <v>0</v>
      </c>
      <c r="Y50" s="92">
        <f t="shared" si="3"/>
        <v>0</v>
      </c>
      <c r="Z50" s="104">
        <f t="shared" si="4"/>
        <v>9</v>
      </c>
    </row>
    <row r="51" spans="1:26" x14ac:dyDescent="0.25">
      <c r="A51" s="65" t="s">
        <v>67</v>
      </c>
      <c r="B51" s="78">
        <v>0</v>
      </c>
      <c r="C51" s="41">
        <v>0</v>
      </c>
      <c r="D51" s="82">
        <v>0</v>
      </c>
      <c r="E51" s="41">
        <v>0</v>
      </c>
      <c r="F51" s="80"/>
      <c r="G51" s="16"/>
      <c r="H51" s="56"/>
      <c r="I51" s="81"/>
      <c r="J51" s="80"/>
      <c r="K51" s="16"/>
      <c r="L51" s="56"/>
      <c r="M51" s="81"/>
      <c r="N51" s="80"/>
      <c r="O51" s="16"/>
      <c r="P51" s="56"/>
      <c r="Q51" s="81"/>
      <c r="R51" s="80">
        <v>1</v>
      </c>
      <c r="S51" s="16"/>
      <c r="T51" s="56"/>
      <c r="U51" s="41"/>
      <c r="V51" s="97">
        <f t="shared" si="0"/>
        <v>1</v>
      </c>
      <c r="W51" s="91">
        <f t="shared" si="1"/>
        <v>0</v>
      </c>
      <c r="X51" s="57">
        <f t="shared" si="2"/>
        <v>0</v>
      </c>
      <c r="Y51" s="92">
        <f t="shared" si="3"/>
        <v>0</v>
      </c>
      <c r="Z51" s="104">
        <f t="shared" si="4"/>
        <v>1</v>
      </c>
    </row>
    <row r="52" spans="1:26" x14ac:dyDescent="0.25">
      <c r="A52" s="65" t="s">
        <v>68</v>
      </c>
      <c r="B52" s="78">
        <v>0</v>
      </c>
      <c r="C52" s="41">
        <v>0</v>
      </c>
      <c r="D52" s="82">
        <v>0</v>
      </c>
      <c r="E52" s="41">
        <v>0</v>
      </c>
      <c r="F52" s="80"/>
      <c r="G52" s="16"/>
      <c r="H52" s="56"/>
      <c r="I52" s="81"/>
      <c r="J52" s="80"/>
      <c r="K52" s="16"/>
      <c r="L52" s="56"/>
      <c r="M52" s="81"/>
      <c r="N52" s="80"/>
      <c r="O52" s="16"/>
      <c r="P52" s="56"/>
      <c r="Q52" s="81"/>
      <c r="R52" s="80"/>
      <c r="S52" s="16"/>
      <c r="T52" s="56"/>
      <c r="U52" s="41"/>
      <c r="V52" s="97">
        <f t="shared" si="0"/>
        <v>0</v>
      </c>
      <c r="W52" s="91">
        <f t="shared" si="1"/>
        <v>0</v>
      </c>
      <c r="X52" s="57">
        <f t="shared" si="2"/>
        <v>0</v>
      </c>
      <c r="Y52" s="92">
        <f t="shared" si="3"/>
        <v>0</v>
      </c>
      <c r="Z52" s="104">
        <f t="shared" si="4"/>
        <v>0</v>
      </c>
    </row>
    <row r="53" spans="1:26" x14ac:dyDescent="0.25">
      <c r="A53" s="65" t="s">
        <v>33</v>
      </c>
      <c r="B53" s="78">
        <v>0</v>
      </c>
      <c r="C53" s="41">
        <v>0</v>
      </c>
      <c r="D53" s="82">
        <v>0</v>
      </c>
      <c r="E53" s="41">
        <v>0</v>
      </c>
      <c r="F53" s="80">
        <v>1</v>
      </c>
      <c r="G53" s="16"/>
      <c r="H53" s="56"/>
      <c r="I53" s="81"/>
      <c r="J53" s="80"/>
      <c r="K53" s="16"/>
      <c r="L53" s="56"/>
      <c r="M53" s="81"/>
      <c r="N53" s="80"/>
      <c r="O53" s="16"/>
      <c r="P53" s="56"/>
      <c r="Q53" s="81"/>
      <c r="R53" s="80"/>
      <c r="S53" s="16"/>
      <c r="T53" s="56"/>
      <c r="U53" s="41"/>
      <c r="V53" s="97">
        <f t="shared" si="0"/>
        <v>1</v>
      </c>
      <c r="W53" s="91">
        <f t="shared" si="1"/>
        <v>0</v>
      </c>
      <c r="X53" s="57">
        <f t="shared" si="2"/>
        <v>0</v>
      </c>
      <c r="Y53" s="92">
        <f t="shared" si="3"/>
        <v>0</v>
      </c>
      <c r="Z53" s="104">
        <f t="shared" si="4"/>
        <v>1</v>
      </c>
    </row>
    <row r="54" spans="1:26" x14ac:dyDescent="0.25">
      <c r="A54" s="65" t="s">
        <v>17</v>
      </c>
      <c r="B54" s="78">
        <v>5</v>
      </c>
      <c r="C54" s="41">
        <v>0</v>
      </c>
      <c r="D54" s="82">
        <v>0</v>
      </c>
      <c r="E54" s="41">
        <v>0</v>
      </c>
      <c r="F54" s="80"/>
      <c r="G54" s="16"/>
      <c r="H54" s="56"/>
      <c r="I54" s="81"/>
      <c r="J54" s="80">
        <v>1</v>
      </c>
      <c r="K54" s="16"/>
      <c r="L54" s="56"/>
      <c r="M54" s="81"/>
      <c r="N54" s="80">
        <v>1</v>
      </c>
      <c r="O54" s="16"/>
      <c r="P54" s="56"/>
      <c r="Q54" s="81"/>
      <c r="R54" s="80">
        <v>1</v>
      </c>
      <c r="S54" s="16"/>
      <c r="T54" s="56"/>
      <c r="U54" s="41"/>
      <c r="V54" s="97">
        <f t="shared" si="0"/>
        <v>8</v>
      </c>
      <c r="W54" s="91">
        <f t="shared" si="1"/>
        <v>0</v>
      </c>
      <c r="X54" s="57">
        <f t="shared" si="2"/>
        <v>0</v>
      </c>
      <c r="Y54" s="92">
        <f t="shared" si="3"/>
        <v>0</v>
      </c>
      <c r="Z54" s="104">
        <f t="shared" si="4"/>
        <v>8</v>
      </c>
    </row>
    <row r="55" spans="1:26" x14ac:dyDescent="0.25">
      <c r="A55" s="65" t="s">
        <v>11</v>
      </c>
      <c r="B55" s="78">
        <v>0</v>
      </c>
      <c r="C55" s="41">
        <v>4</v>
      </c>
      <c r="D55" s="82">
        <v>0</v>
      </c>
      <c r="E55" s="41">
        <v>0</v>
      </c>
      <c r="F55" s="80"/>
      <c r="G55" s="16"/>
      <c r="H55" s="56"/>
      <c r="I55" s="81"/>
      <c r="J55" s="80"/>
      <c r="K55" s="16">
        <v>1</v>
      </c>
      <c r="L55" s="56"/>
      <c r="M55" s="81"/>
      <c r="N55" s="80"/>
      <c r="O55" s="16"/>
      <c r="P55" s="56"/>
      <c r="Q55" s="81"/>
      <c r="R55" s="80">
        <v>1</v>
      </c>
      <c r="S55" s="16">
        <v>1</v>
      </c>
      <c r="T55" s="56"/>
      <c r="U55" s="41"/>
      <c r="V55" s="97">
        <f t="shared" si="0"/>
        <v>1</v>
      </c>
      <c r="W55" s="91">
        <f t="shared" si="1"/>
        <v>6</v>
      </c>
      <c r="X55" s="57">
        <f t="shared" si="2"/>
        <v>0</v>
      </c>
      <c r="Y55" s="92">
        <f t="shared" si="3"/>
        <v>0</v>
      </c>
      <c r="Z55" s="104">
        <f t="shared" si="4"/>
        <v>7</v>
      </c>
    </row>
    <row r="56" spans="1:26" x14ac:dyDescent="0.25">
      <c r="A56" s="65" t="s">
        <v>69</v>
      </c>
      <c r="B56" s="78">
        <v>0</v>
      </c>
      <c r="C56" s="41">
        <v>0</v>
      </c>
      <c r="D56" s="82">
        <v>0</v>
      </c>
      <c r="E56" s="41">
        <v>0</v>
      </c>
      <c r="F56" s="80"/>
      <c r="G56" s="16"/>
      <c r="H56" s="56"/>
      <c r="I56" s="81"/>
      <c r="J56" s="80"/>
      <c r="K56" s="16"/>
      <c r="L56" s="56"/>
      <c r="M56" s="81"/>
      <c r="N56" s="80"/>
      <c r="O56" s="16"/>
      <c r="P56" s="56"/>
      <c r="Q56" s="81"/>
      <c r="R56" s="80"/>
      <c r="S56" s="16"/>
      <c r="T56" s="56"/>
      <c r="U56" s="41"/>
      <c r="V56" s="97">
        <f t="shared" si="0"/>
        <v>0</v>
      </c>
      <c r="W56" s="91">
        <f t="shared" si="1"/>
        <v>0</v>
      </c>
      <c r="X56" s="57">
        <f t="shared" si="2"/>
        <v>0</v>
      </c>
      <c r="Y56" s="92">
        <f t="shared" si="3"/>
        <v>0</v>
      </c>
      <c r="Z56" s="104">
        <f t="shared" si="4"/>
        <v>0</v>
      </c>
    </row>
    <row r="57" spans="1:26" x14ac:dyDescent="0.25">
      <c r="A57" s="65" t="s">
        <v>70</v>
      </c>
      <c r="B57" s="78">
        <v>0</v>
      </c>
      <c r="C57" s="41">
        <v>0</v>
      </c>
      <c r="D57" s="82">
        <v>0</v>
      </c>
      <c r="E57" s="41">
        <v>0</v>
      </c>
      <c r="F57" s="80"/>
      <c r="G57" s="16"/>
      <c r="H57" s="56"/>
      <c r="I57" s="81"/>
      <c r="J57" s="80"/>
      <c r="K57" s="16"/>
      <c r="L57" s="56"/>
      <c r="M57" s="81"/>
      <c r="N57" s="80"/>
      <c r="O57" s="16"/>
      <c r="P57" s="56"/>
      <c r="Q57" s="81"/>
      <c r="R57" s="80">
        <v>1</v>
      </c>
      <c r="S57" s="16">
        <v>1</v>
      </c>
      <c r="T57" s="56">
        <v>1</v>
      </c>
      <c r="U57" s="41"/>
      <c r="V57" s="97">
        <f t="shared" si="0"/>
        <v>1</v>
      </c>
      <c r="W57" s="91">
        <f t="shared" si="1"/>
        <v>1</v>
      </c>
      <c r="X57" s="57">
        <f t="shared" si="2"/>
        <v>1</v>
      </c>
      <c r="Y57" s="92">
        <f t="shared" si="3"/>
        <v>0</v>
      </c>
      <c r="Z57" s="104">
        <f t="shared" si="4"/>
        <v>3</v>
      </c>
    </row>
    <row r="58" spans="1:26" x14ac:dyDescent="0.25">
      <c r="A58" s="65" t="s">
        <v>71</v>
      </c>
      <c r="B58" s="78">
        <v>0</v>
      </c>
      <c r="C58" s="41">
        <v>0</v>
      </c>
      <c r="D58" s="82">
        <v>0</v>
      </c>
      <c r="E58" s="41">
        <v>0</v>
      </c>
      <c r="F58" s="80"/>
      <c r="G58" s="16"/>
      <c r="H58" s="56"/>
      <c r="I58" s="81"/>
      <c r="J58" s="80"/>
      <c r="K58" s="16"/>
      <c r="L58" s="56"/>
      <c r="M58" s="81"/>
      <c r="N58" s="80"/>
      <c r="O58" s="16"/>
      <c r="P58" s="56"/>
      <c r="Q58" s="81"/>
      <c r="R58" s="80"/>
      <c r="S58" s="16"/>
      <c r="T58" s="56"/>
      <c r="U58" s="41"/>
      <c r="V58" s="97">
        <f t="shared" si="0"/>
        <v>0</v>
      </c>
      <c r="W58" s="91">
        <f t="shared" si="1"/>
        <v>0</v>
      </c>
      <c r="X58" s="57">
        <f t="shared" si="2"/>
        <v>0</v>
      </c>
      <c r="Y58" s="92">
        <f t="shared" si="3"/>
        <v>0</v>
      </c>
      <c r="Z58" s="104">
        <f t="shared" si="4"/>
        <v>0</v>
      </c>
    </row>
    <row r="59" spans="1:26" x14ac:dyDescent="0.25">
      <c r="A59" s="65" t="s">
        <v>72</v>
      </c>
      <c r="B59" s="78">
        <v>0</v>
      </c>
      <c r="C59" s="41">
        <v>0</v>
      </c>
      <c r="D59" s="82">
        <v>0</v>
      </c>
      <c r="E59" s="41">
        <v>0</v>
      </c>
      <c r="F59" s="80"/>
      <c r="G59" s="16"/>
      <c r="H59" s="56"/>
      <c r="I59" s="81"/>
      <c r="J59" s="80"/>
      <c r="K59" s="16"/>
      <c r="L59" s="56"/>
      <c r="M59" s="81"/>
      <c r="N59" s="80"/>
      <c r="O59" s="16"/>
      <c r="P59" s="56"/>
      <c r="Q59" s="81"/>
      <c r="R59" s="80"/>
      <c r="S59" s="16"/>
      <c r="T59" s="56"/>
      <c r="U59" s="41"/>
      <c r="V59" s="97">
        <f t="shared" si="0"/>
        <v>0</v>
      </c>
      <c r="W59" s="91">
        <f t="shared" si="1"/>
        <v>0</v>
      </c>
      <c r="X59" s="57">
        <f t="shared" si="2"/>
        <v>0</v>
      </c>
      <c r="Y59" s="92">
        <f t="shared" si="3"/>
        <v>0</v>
      </c>
      <c r="Z59" s="104">
        <f t="shared" si="4"/>
        <v>0</v>
      </c>
    </row>
    <row r="60" spans="1:26" x14ac:dyDescent="0.25">
      <c r="A60" s="65" t="s">
        <v>73</v>
      </c>
      <c r="B60" s="78">
        <v>0</v>
      </c>
      <c r="C60" s="41">
        <v>0</v>
      </c>
      <c r="D60" s="82">
        <v>0</v>
      </c>
      <c r="E60" s="41">
        <v>0</v>
      </c>
      <c r="F60" s="80"/>
      <c r="G60" s="16"/>
      <c r="H60" s="56"/>
      <c r="I60" s="81"/>
      <c r="J60" s="80"/>
      <c r="K60" s="16"/>
      <c r="L60" s="56"/>
      <c r="M60" s="81"/>
      <c r="N60" s="80"/>
      <c r="O60" s="16"/>
      <c r="P60" s="56"/>
      <c r="Q60" s="81"/>
      <c r="R60" s="80"/>
      <c r="S60" s="16"/>
      <c r="T60" s="56"/>
      <c r="U60" s="41"/>
      <c r="V60" s="97">
        <f t="shared" si="0"/>
        <v>0</v>
      </c>
      <c r="W60" s="91">
        <f t="shared" si="1"/>
        <v>0</v>
      </c>
      <c r="X60" s="57">
        <f t="shared" si="2"/>
        <v>0</v>
      </c>
      <c r="Y60" s="92">
        <f t="shared" si="3"/>
        <v>0</v>
      </c>
      <c r="Z60" s="104">
        <f t="shared" si="4"/>
        <v>0</v>
      </c>
    </row>
    <row r="61" spans="1:26" ht="30.75" thickBot="1" x14ac:dyDescent="0.3">
      <c r="A61" s="66" t="s">
        <v>94</v>
      </c>
      <c r="B61" s="83">
        <v>0</v>
      </c>
      <c r="C61" s="84">
        <v>0</v>
      </c>
      <c r="D61" s="85">
        <v>0</v>
      </c>
      <c r="E61" s="84">
        <v>18</v>
      </c>
      <c r="F61" s="86">
        <v>21</v>
      </c>
      <c r="G61" s="58">
        <v>1</v>
      </c>
      <c r="H61" s="59"/>
      <c r="I61" s="87">
        <v>2</v>
      </c>
      <c r="J61" s="86"/>
      <c r="K61" s="58"/>
      <c r="L61" s="59"/>
      <c r="M61" s="87">
        <v>2</v>
      </c>
      <c r="N61" s="86"/>
      <c r="O61" s="58"/>
      <c r="P61" s="59"/>
      <c r="Q61" s="87">
        <v>2</v>
      </c>
      <c r="R61" s="86"/>
      <c r="S61" s="58"/>
      <c r="T61" s="59"/>
      <c r="U61" s="84">
        <v>4</v>
      </c>
      <c r="V61" s="98">
        <f t="shared" si="0"/>
        <v>21</v>
      </c>
      <c r="W61" s="99">
        <f t="shared" si="1"/>
        <v>1</v>
      </c>
      <c r="X61" s="100">
        <f t="shared" si="2"/>
        <v>0</v>
      </c>
      <c r="Y61" s="102">
        <f t="shared" si="3"/>
        <v>28</v>
      </c>
      <c r="Z61" s="104">
        <f t="shared" si="4"/>
        <v>50</v>
      </c>
    </row>
    <row r="62" spans="1:26" ht="15.75" thickBot="1" x14ac:dyDescent="0.3">
      <c r="A62" s="77" t="s">
        <v>101</v>
      </c>
      <c r="B62" s="60">
        <f>SUM(B3:B61)</f>
        <v>37</v>
      </c>
      <c r="C62" s="88">
        <f t="shared" ref="C62:E62" si="5">SUM(C3:C61)</f>
        <v>14</v>
      </c>
      <c r="D62" s="62">
        <f t="shared" si="5"/>
        <v>14</v>
      </c>
      <c r="E62" s="89">
        <f t="shared" si="5"/>
        <v>19</v>
      </c>
      <c r="F62" s="63">
        <f>SUM(F3:F61)</f>
        <v>31</v>
      </c>
      <c r="G62" s="88">
        <f t="shared" ref="G62" si="6">SUM(G3:G61)</f>
        <v>1</v>
      </c>
      <c r="H62" s="62">
        <f t="shared" ref="H62" si="7">SUM(H3:H61)</f>
        <v>1</v>
      </c>
      <c r="I62" s="89">
        <f t="shared" ref="I62" si="8">SUM(I3:I61)</f>
        <v>2</v>
      </c>
      <c r="J62" s="60">
        <f>SUM(J3:J61)</f>
        <v>5</v>
      </c>
      <c r="K62" s="88">
        <f t="shared" ref="K62" si="9">SUM(K3:K61)</f>
        <v>3</v>
      </c>
      <c r="L62" s="62">
        <f t="shared" ref="L62" si="10">SUM(L3:L61)</f>
        <v>2</v>
      </c>
      <c r="M62" s="90">
        <f t="shared" ref="M62" si="11">SUM(M3:M61)</f>
        <v>2</v>
      </c>
      <c r="N62" s="60">
        <f t="shared" ref="N62" si="12">SUM(N3:N61)</f>
        <v>5</v>
      </c>
      <c r="O62" s="88">
        <f t="shared" ref="O62" si="13">SUM(O3:O61)</f>
        <v>1</v>
      </c>
      <c r="P62" s="62">
        <f t="shared" ref="P62" si="14">SUM(P3:P61)</f>
        <v>1</v>
      </c>
      <c r="Q62" s="90">
        <f t="shared" ref="Q62" si="15">SUM(Q3:Q61)</f>
        <v>2</v>
      </c>
      <c r="R62" s="60">
        <f t="shared" ref="R62" si="16">SUM(R3:R61)</f>
        <v>27</v>
      </c>
      <c r="S62" s="88">
        <f t="shared" ref="S62" si="17">SUM(S3:S61)</f>
        <v>7</v>
      </c>
      <c r="T62" s="62">
        <f t="shared" ref="T62" si="18">SUM(T3:T61)</f>
        <v>11</v>
      </c>
      <c r="U62" s="89">
        <f t="shared" ref="U62" si="19">SUM(U3:U61)</f>
        <v>4</v>
      </c>
      <c r="V62" s="63">
        <f t="shared" si="0"/>
        <v>105</v>
      </c>
      <c r="W62" s="61">
        <f t="shared" si="1"/>
        <v>26</v>
      </c>
      <c r="X62" s="62">
        <f t="shared" si="2"/>
        <v>29</v>
      </c>
      <c r="Y62" s="93">
        <f t="shared" si="3"/>
        <v>29</v>
      </c>
      <c r="Z62" s="105">
        <f>SUM(Z3:Z61)</f>
        <v>189</v>
      </c>
    </row>
    <row r="63" spans="1:26" ht="15.75" thickBot="1" x14ac:dyDescent="0.3">
      <c r="B63" s="117" t="s">
        <v>93</v>
      </c>
      <c r="C63" s="118"/>
      <c r="D63" s="118"/>
      <c r="E63" s="119"/>
      <c r="F63" s="117" t="s">
        <v>103</v>
      </c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71"/>
    </row>
    <row r="64" spans="1:26" ht="15.75" thickBot="1" x14ac:dyDescent="0.3">
      <c r="A64" s="32" t="s">
        <v>98</v>
      </c>
      <c r="B64" s="52"/>
      <c r="C64" s="53">
        <f>(B62+C62+D62+E62)</f>
        <v>84</v>
      </c>
      <c r="D64" s="53"/>
      <c r="E64" s="54"/>
      <c r="F64" s="117" t="s">
        <v>100</v>
      </c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68"/>
    </row>
    <row r="65" spans="1:2" x14ac:dyDescent="0.25">
      <c r="A65" s="33" t="s">
        <v>99</v>
      </c>
    </row>
    <row r="66" spans="1:2" x14ac:dyDescent="0.25">
      <c r="A66" s="116"/>
      <c r="B66" s="116"/>
    </row>
  </sheetData>
  <mergeCells count="9">
    <mergeCell ref="V1:Y1"/>
    <mergeCell ref="A66:B66"/>
    <mergeCell ref="F63:Y63"/>
    <mergeCell ref="F64:Y64"/>
    <mergeCell ref="B63:E63"/>
    <mergeCell ref="F1:I1"/>
    <mergeCell ref="J1:M1"/>
    <mergeCell ref="N1:Q1"/>
    <mergeCell ref="R1:U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általános</vt:lpstr>
      <vt:lpstr>társadalom, környezet </vt:lpstr>
      <vt:lpstr>2015.10.28.</vt:lpstr>
      <vt:lpstr>2015.11.18.</vt:lpstr>
      <vt:lpstr>5. pont</vt:lpstr>
      <vt:lpstr>5. pont vége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2016-04-12T07:50:31Z</cp:lastPrinted>
  <dcterms:created xsi:type="dcterms:W3CDTF">2016-04-07T07:37:14Z</dcterms:created>
  <dcterms:modified xsi:type="dcterms:W3CDTF">2016-04-19T10:41:39Z</dcterms:modified>
</cp:coreProperties>
</file>